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<sst xmlns="http://schemas.openxmlformats.org/spreadsheetml/2006/main" count="141" uniqueCount="98">
  <si>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</si>
  <si>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</si>
  <si>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</si>
  <si>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</si>
  <si>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</si>
  <si>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</si>
  <si>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</si>
  <si>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</si>
  <si>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</si>
  <si>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</si>
  <si>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</si>
  <si>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</si>
  <si>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</si>
  <si>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</si>
  <si>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</si>
  <si>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</si>
  <si>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</si>
  <si>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</si>
  <si>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</si>
  <si>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</si>
  <si>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</si>
  <si>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</si>
  <si>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</si>
  <si>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</si>
  <si>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</si>
  <si>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</si>
  <si>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Przebieg (około)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</si>
  <si>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</si>
  <si>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</si>
  <si>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</si>
  <si>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</si>
  <si>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</si>
  <si>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</si>
  <si>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</si>
  <si>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Nazwa sprzętu, model</t>
  </si>
  <si>
    <t xml:space="preserve"> </t>
  </si>
  <si>
    <t>07-402 Lelis, Obierwia 120A</t>
  </si>
  <si>
    <t xml:space="preserve">Załącznik nr 7D </t>
  </si>
  <si>
    <t>Załącznik nr 7C'</t>
  </si>
  <si>
    <t>Załącznik nr 7C</t>
  </si>
  <si>
    <t>Załącznik nr 7B</t>
  </si>
  <si>
    <t>Załącznik nr 7A</t>
  </si>
  <si>
    <t>Budynek szkoły</t>
  </si>
  <si>
    <t>Meble szkolne (stoliki, szafy, krzesła, biurka, ławki)</t>
  </si>
  <si>
    <t>Maszyny gospodarczo-warsztatowe</t>
  </si>
  <si>
    <t>Pomoce dydaktyczne</t>
  </si>
  <si>
    <t>Sprzęt sportowy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</si>
  <si>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 w tym:</t>
    </r>
  </si>
  <si>
    <t>brak</t>
  </si>
  <si>
    <t>Wartość odtworzeniowa</t>
  </si>
  <si>
    <t>Zabezpieczenia przeciwpożarowe zgodne z przepisami, alarm, agencja ochrony mienia GROM</t>
  </si>
  <si>
    <t>Sala gimnastyczna</t>
  </si>
  <si>
    <t>Zabezpieczenia przeciwpożarowe zgodne z przepisami, alarm</t>
  </si>
  <si>
    <t>Sprzęt RTV (w tym nagłosnienie sali gimnastycznej)</t>
  </si>
  <si>
    <t>Konstrukcja ścian, dachu i więźby dachowej</t>
  </si>
  <si>
    <t>11.</t>
  </si>
  <si>
    <t>12.</t>
  </si>
  <si>
    <t>Rok prod</t>
  </si>
  <si>
    <t>Moc silnika</t>
  </si>
  <si>
    <t>Wyposażenie dodatkowe</t>
  </si>
  <si>
    <t>Ładowność</t>
  </si>
  <si>
    <t>Liczba miejsc</t>
  </si>
  <si>
    <t>DMC</t>
  </si>
  <si>
    <t>13.</t>
  </si>
  <si>
    <t>Konstrukcja ścian wykonana metodą tradycyjną, więźba dachowa drewniana, pokrycie dachu-blacha trapezowa</t>
  </si>
  <si>
    <t xml:space="preserve">Sala gimnastyczna z częścią szatniową wykonana metodą tradycyjną. Konstrukcję nośną sali stanowią słupy żelbetowe 30x50 cm na których oparte są wiązary stalowe. Pomiędzy słupami ściany wykonane z bloczków gazobetonowych. Dach sali stanowią płyty dachowe z rdzeniem styropianowym, a nad częścią szatniową i łącznikiem blacha trapezowa. </t>
  </si>
  <si>
    <t>Pow. użytkowa w m2</t>
  </si>
  <si>
    <t>Komputer stacjonarny Core 13</t>
  </si>
  <si>
    <t>Monitor LG 19 M38 A-B Led 18,5''</t>
  </si>
  <si>
    <t>Szkoła Podstawowa w Obierwi</t>
  </si>
  <si>
    <t>NIP: 7582351361, Regon: 001105735</t>
  </si>
  <si>
    <t>Elektronika stacjonarna starsza niż 5 lat</t>
  </si>
  <si>
    <t>Projektor Beng MW529 DLP</t>
  </si>
  <si>
    <t>Zestaw komputerowy Windows Home</t>
  </si>
  <si>
    <t>Tablica Interaktywna 78" myBoard</t>
  </si>
  <si>
    <t>Projektor Orioma X305 ST</t>
  </si>
  <si>
    <t>Notebook Lenovo 310-15 ISK Czarny 120 GB</t>
  </si>
  <si>
    <t>Tablet Samsung TAB A T585 Czarny</t>
  </si>
  <si>
    <t>Komputer  HP EliteDesk</t>
  </si>
  <si>
    <t>Monitor Philips 203V5LSB26/10</t>
  </si>
  <si>
    <t>Urządzenie wielofunkcyjne Brother MFC - L3730CDN</t>
  </si>
  <si>
    <t>Monitor interaktywny Promethean 65' Activ Panel 4 K</t>
  </si>
  <si>
    <t xml:space="preserve">Wykaz budynków i budowli  </t>
  </si>
  <si>
    <t xml:space="preserve">nie starszy niż 5 letni (wyprodukowany w roku 2016 i latach następnych)  </t>
  </si>
  <si>
    <t>Wartość księgowa brutto (wartość odtworzeniowa)</t>
  </si>
  <si>
    <t>Wartość pojazdu brutto - okres ubezpieczenia AC i KR 31.03.2021 - 30.03.2022</t>
  </si>
  <si>
    <t>Wartość pojazdu brutto - okres ubezpieczenia AC i KR 31.03.2022 - 30.03.2023</t>
  </si>
  <si>
    <t>Wartość pojazdu brutto - okres ubezpieczenia AC i KR 31.03.2023 - 30.03.2024</t>
  </si>
  <si>
    <t>Księgozbiór podręczny</t>
  </si>
  <si>
    <t>Ekran projekcyjny electric 300</t>
  </si>
  <si>
    <t>Telefax Panasonic KX-FT986</t>
  </si>
  <si>
    <t>Drukarka Brother MFC-T910 DW</t>
  </si>
  <si>
    <t>14.</t>
  </si>
  <si>
    <t>15.</t>
  </si>
  <si>
    <t>16.</t>
  </si>
  <si>
    <t>Laptop DELL Interl Core i3 8th Gen Latitude 3400 - 16szt.</t>
  </si>
  <si>
    <t>Pozostałe</t>
  </si>
  <si>
    <t>-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</si>
</sst>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#,##0.000\ _z_ł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168" fontId="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8" fontId="7" fillId="0" borderId="12" xfId="0" applyNumberFormat="1" applyFont="1" applyBorder="1" applyAlignment="1">
      <alignment/>
    </xf>
    <xf numFmtId="168" fontId="7" fillId="0" borderId="12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0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68" fontId="6" fillId="0" borderId="10" xfId="52" applyNumberFormat="1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6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68" fontId="7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69" fontId="0" fillId="33" borderId="15" xfId="44" applyNumberFormat="1" applyFont="1" applyFill="1" applyBorder="1" applyAlignment="1">
      <alignment horizontal="center" vertical="center"/>
      <protection/>
    </xf>
    <xf numFmtId="169" fontId="0" fillId="33" borderId="16" xfId="44" applyNumberFormat="1" applyFont="1" applyFill="1" applyBorder="1" applyAlignment="1">
      <alignment horizontal="center" vertical="center"/>
      <protection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169" fontId="1" fillId="0" borderId="16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169" fontId="1" fillId="0" borderId="14" xfId="0" applyNumberFormat="1" applyFont="1" applyFill="1" applyBorder="1" applyAlignment="1">
      <alignment horizontal="right" vertical="center" wrapText="1"/>
    </xf>
    <xf numFmtId="169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169" fontId="0" fillId="33" borderId="14" xfId="44" applyNumberFormat="1" applyFont="1" applyFill="1" applyBorder="1" applyAlignment="1">
      <alignment horizontal="center" vertical="center"/>
      <protection/>
    </xf>
    <xf numFmtId="169" fontId="0" fillId="33" borderId="10" xfId="44" applyNumberFormat="1" applyFont="1" applyFill="1" applyBorder="1" applyAlignment="1">
      <alignment horizontal="center"/>
      <protection/>
    </xf>
    <xf numFmtId="169" fontId="0" fillId="0" borderId="10" xfId="53" applyNumberFormat="1" applyFont="1" applyBorder="1" applyAlignment="1">
      <alignment horizontal="center"/>
      <protection/>
    </xf>
    <xf numFmtId="169" fontId="0" fillId="33" borderId="10" xfId="44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6" xfId="0" applyNumberFormat="1" applyFont="1" applyBorder="1" applyAlignment="1">
      <alignment horizontal="center" vertical="center"/>
    </xf>
    <xf numFmtId="169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4.140625" style="0" customWidth="1"/>
    <col min="2" max="2" width="18.57421875" style="0" bestFit="1" customWidth="1"/>
    <col min="5" max="5" width="17.140625" style="0" bestFit="1" customWidth="1"/>
    <col min="6" max="6" width="38.421875" style="0" customWidth="1"/>
    <col min="7" max="7" width="34.57421875" style="0" customWidth="1"/>
  </cols>
  <sheetData>
    <row r="1" spans="1:7" ht="12.75">
      <c r="A1" t="s">
        <v>35</v>
      </c>
      <c r="G1" s="13" t="s">
        <v>41</v>
      </c>
    </row>
    <row r="3" spans="1:7" ht="18">
      <c r="A3" s="55" t="s">
        <v>82</v>
      </c>
      <c r="B3" s="55"/>
      <c r="C3" s="55"/>
      <c r="D3" s="55"/>
      <c r="E3" s="55"/>
      <c r="F3" s="55"/>
      <c r="G3" s="55"/>
    </row>
    <row r="4" spans="1:7" ht="18">
      <c r="A4" s="55" t="s">
        <v>69</v>
      </c>
      <c r="B4" s="55"/>
      <c r="C4" s="55"/>
      <c r="D4" s="55"/>
      <c r="E4" s="55"/>
      <c r="F4" s="55"/>
      <c r="G4" s="55"/>
    </row>
    <row r="5" spans="1:7" ht="18">
      <c r="A5" s="55" t="s">
        <v>36</v>
      </c>
      <c r="B5" s="55"/>
      <c r="C5" s="55"/>
      <c r="D5" s="55"/>
      <c r="E5" s="55"/>
      <c r="F5" s="55"/>
      <c r="G5" s="55"/>
    </row>
    <row r="6" spans="1:7" ht="18">
      <c r="A6" s="55" t="s">
        <v>70</v>
      </c>
      <c r="B6" s="55"/>
      <c r="C6" s="55"/>
      <c r="D6" s="55"/>
      <c r="E6" s="55"/>
      <c r="F6" s="55"/>
      <c r="G6" s="55"/>
    </row>
    <row r="8" spans="1:7" ht="38.25">
      <c r="A8" s="4" t="s">
        <v>1</v>
      </c>
      <c r="B8" s="4" t="s">
        <v>33</v>
      </c>
      <c r="C8" s="4" t="s">
        <v>13</v>
      </c>
      <c r="D8" s="4" t="s">
        <v>66</v>
      </c>
      <c r="E8" s="4" t="s">
        <v>49</v>
      </c>
      <c r="F8" s="4" t="s">
        <v>54</v>
      </c>
      <c r="G8" s="4" t="s">
        <v>14</v>
      </c>
    </row>
    <row r="9" spans="1:7" ht="38.25">
      <c r="A9" s="3" t="s">
        <v>3</v>
      </c>
      <c r="B9" s="1" t="s">
        <v>42</v>
      </c>
      <c r="C9" s="3">
        <v>1998</v>
      </c>
      <c r="D9" s="1">
        <v>1492.32</v>
      </c>
      <c r="E9" s="15">
        <v>4186996.74</v>
      </c>
      <c r="F9" s="27" t="s">
        <v>64</v>
      </c>
      <c r="G9" s="6" t="s">
        <v>50</v>
      </c>
    </row>
    <row r="10" spans="1:7" ht="114.75">
      <c r="A10" s="3" t="s">
        <v>4</v>
      </c>
      <c r="B10" s="1" t="s">
        <v>51</v>
      </c>
      <c r="C10" s="3">
        <v>2010</v>
      </c>
      <c r="D10" s="1"/>
      <c r="E10" s="15">
        <v>1905801.41</v>
      </c>
      <c r="F10" s="27" t="s">
        <v>65</v>
      </c>
      <c r="G10" s="6" t="s">
        <v>52</v>
      </c>
    </row>
    <row r="11" spans="3:6" ht="15.75">
      <c r="C11" t="s">
        <v>16</v>
      </c>
      <c r="E11" s="20">
        <f>SUM(E9:E10)</f>
        <v>6092798.15</v>
      </c>
      <c r="F11" s="21"/>
    </row>
    <row r="13" spans="1:5" ht="12.75">
      <c r="A13" s="56" t="s">
        <v>31</v>
      </c>
      <c r="B13" s="56"/>
      <c r="C13" s="56"/>
      <c r="E13">
        <v>22</v>
      </c>
    </row>
  </sheetData>
  <sheetProtection/>
  <mergeCells count="5">
    <mergeCell ref="A4:G4"/>
    <mergeCell ref="A3:G3"/>
    <mergeCell ref="A5:G5"/>
    <mergeCell ref="A13:C13"/>
    <mergeCell ref="A6:G6"/>
  </mergeCells>
  <printOptions horizontalCentered="1" verticalCentered="1"/>
  <pageMargins left="0.1968503937007874" right="0.07874015748031496" top="0.984251968503937" bottom="0.5118110236220472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18" t="s">
        <v>35</v>
      </c>
      <c r="B1" s="5" t="s">
        <v>40</v>
      </c>
    </row>
    <row r="2" ht="12.75">
      <c r="B2" s="5"/>
    </row>
    <row r="4" spans="1:2" ht="15.75">
      <c r="A4" s="57" t="s">
        <v>15</v>
      </c>
      <c r="B4" s="57"/>
    </row>
    <row r="5" spans="1:2" ht="15.75">
      <c r="A5" s="57" t="s">
        <v>69</v>
      </c>
      <c r="B5" s="57"/>
    </row>
    <row r="6" spans="1:2" ht="15.75">
      <c r="A6" s="57" t="s">
        <v>36</v>
      </c>
      <c r="B6" s="57"/>
    </row>
    <row r="7" spans="1:2" ht="15.75">
      <c r="A7" s="57" t="s">
        <v>70</v>
      </c>
      <c r="B7" s="57"/>
    </row>
    <row r="8" spans="1:2" ht="15.75">
      <c r="A8" s="7"/>
      <c r="B8" s="7"/>
    </row>
    <row r="10" spans="1:2" ht="27.75" customHeight="1">
      <c r="A10" s="58" t="s">
        <v>47</v>
      </c>
      <c r="B10" s="60" t="s">
        <v>97</v>
      </c>
    </row>
    <row r="11" spans="1:2" ht="36.75" customHeight="1">
      <c r="A11" s="59"/>
      <c r="B11" s="61"/>
    </row>
    <row r="12" spans="1:2" ht="12.75">
      <c r="A12" s="35" t="s">
        <v>43</v>
      </c>
      <c r="B12" s="37">
        <v>135086.44</v>
      </c>
    </row>
    <row r="13" spans="1:2" ht="12.75">
      <c r="A13" s="35" t="s">
        <v>44</v>
      </c>
      <c r="B13" s="37">
        <v>27565.45</v>
      </c>
    </row>
    <row r="14" spans="1:2" ht="12.75">
      <c r="A14" s="36" t="s">
        <v>53</v>
      </c>
      <c r="B14" s="38">
        <v>44993.47</v>
      </c>
    </row>
    <row r="15" spans="1:2" ht="12.75">
      <c r="A15" s="50" t="s">
        <v>45</v>
      </c>
      <c r="B15" s="51">
        <v>31543.27</v>
      </c>
    </row>
    <row r="16" spans="1:2" ht="12.75">
      <c r="A16" s="17" t="s">
        <v>46</v>
      </c>
      <c r="B16" s="52">
        <v>25292.78</v>
      </c>
    </row>
    <row r="17" spans="1:2" ht="12.75">
      <c r="A17" s="30" t="s">
        <v>71</v>
      </c>
      <c r="B17" s="53">
        <v>104385.1</v>
      </c>
    </row>
    <row r="18" spans="1:2" ht="12.75">
      <c r="A18" s="30" t="s">
        <v>96</v>
      </c>
      <c r="B18" s="53">
        <v>75594.2</v>
      </c>
    </row>
    <row r="19" spans="1:2" ht="12.75">
      <c r="A19" s="30" t="s">
        <v>88</v>
      </c>
      <c r="B19" s="54">
        <v>38465.42</v>
      </c>
    </row>
    <row r="20" spans="1:2" ht="15.75">
      <c r="A20" s="16" t="s">
        <v>16</v>
      </c>
      <c r="B20" s="34">
        <f>SUM(B12:B19)</f>
        <v>482926.13</v>
      </c>
    </row>
    <row r="21" spans="1:2" ht="14.25">
      <c r="A21" s="9"/>
      <c r="B21" s="8"/>
    </row>
    <row r="22" spans="1:2" ht="14.25">
      <c r="A22" s="9"/>
      <c r="B22" s="8"/>
    </row>
    <row r="23" spans="1:2" ht="14.25">
      <c r="A23" s="9"/>
      <c r="B23" s="8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9" sqref="A19:A27"/>
    </sheetView>
  </sheetViews>
  <sheetFormatPr defaultColWidth="9.140625" defaultRowHeight="12.75"/>
  <cols>
    <col min="1" max="1" width="5.00390625" style="0" customWidth="1"/>
    <col min="2" max="2" width="49.8515625" style="0" customWidth="1"/>
    <col min="3" max="3" width="10.57421875" style="0" customWidth="1"/>
    <col min="4" max="4" width="27.140625" style="0" customWidth="1"/>
  </cols>
  <sheetData>
    <row r="1" spans="1:4" ht="12.75">
      <c r="A1" s="18" t="s">
        <v>35</v>
      </c>
      <c r="D1" s="5" t="s">
        <v>39</v>
      </c>
    </row>
    <row r="2" ht="12.75">
      <c r="B2" s="5"/>
    </row>
    <row r="3" spans="1:4" ht="15.75">
      <c r="A3" s="57" t="s">
        <v>28</v>
      </c>
      <c r="B3" s="57"/>
      <c r="C3" s="57"/>
      <c r="D3" s="57"/>
    </row>
    <row r="4" spans="1:4" ht="15.75">
      <c r="A4" s="57" t="s">
        <v>69</v>
      </c>
      <c r="B4" s="57"/>
      <c r="C4" s="57"/>
      <c r="D4" s="57"/>
    </row>
    <row r="5" spans="1:4" ht="15.75">
      <c r="A5" s="57" t="s">
        <v>36</v>
      </c>
      <c r="B5" s="57"/>
      <c r="C5" s="57"/>
      <c r="D5" s="57"/>
    </row>
    <row r="6" spans="1:4" ht="15.75">
      <c r="A6" s="57" t="s">
        <v>70</v>
      </c>
      <c r="B6" s="57"/>
      <c r="C6" s="57"/>
      <c r="D6" s="57"/>
    </row>
    <row r="7" spans="1:4" ht="15.75">
      <c r="A7" s="7"/>
      <c r="B7" s="7"/>
      <c r="C7" s="7"/>
      <c r="D7" s="7"/>
    </row>
    <row r="8" spans="1:4" ht="15.75" customHeight="1">
      <c r="A8" s="62" t="s">
        <v>32</v>
      </c>
      <c r="B8" s="63"/>
      <c r="C8" s="63"/>
      <c r="D8" s="63"/>
    </row>
    <row r="9" spans="1:4" ht="12.75">
      <c r="A9" s="64" t="s">
        <v>83</v>
      </c>
      <c r="B9" s="65"/>
      <c r="C9" s="65"/>
      <c r="D9" s="65"/>
    </row>
    <row r="10" spans="1:4" ht="12.75">
      <c r="A10" s="65" t="s">
        <v>35</v>
      </c>
      <c r="B10" s="65"/>
      <c r="C10" s="65"/>
      <c r="D10" s="65"/>
    </row>
    <row r="11" spans="1:4" ht="31.5">
      <c r="A11" s="11" t="s">
        <v>0</v>
      </c>
      <c r="B11" s="11" t="s">
        <v>34</v>
      </c>
      <c r="C11" s="11" t="s">
        <v>21</v>
      </c>
      <c r="D11" s="11" t="s">
        <v>84</v>
      </c>
    </row>
    <row r="12" spans="1:4" ht="15.75">
      <c r="A12" s="3" t="s">
        <v>3</v>
      </c>
      <c r="B12" s="39" t="s">
        <v>67</v>
      </c>
      <c r="C12" s="40">
        <v>2016</v>
      </c>
      <c r="D12" s="41">
        <v>1636</v>
      </c>
    </row>
    <row r="13" spans="1:4" ht="15.75">
      <c r="A13" s="3" t="s">
        <v>4</v>
      </c>
      <c r="B13" s="39" t="s">
        <v>68</v>
      </c>
      <c r="C13" s="40">
        <v>2016</v>
      </c>
      <c r="D13" s="41">
        <v>364</v>
      </c>
    </row>
    <row r="14" spans="1:4" ht="15.75">
      <c r="A14" s="3" t="s">
        <v>5</v>
      </c>
      <c r="B14" s="39" t="s">
        <v>72</v>
      </c>
      <c r="C14" s="40">
        <v>2017</v>
      </c>
      <c r="D14" s="41">
        <v>1850.01</v>
      </c>
    </row>
    <row r="15" spans="1:4" ht="15.75">
      <c r="A15" s="3" t="s">
        <v>6</v>
      </c>
      <c r="B15" s="39" t="s">
        <v>73</v>
      </c>
      <c r="C15" s="40">
        <v>2017</v>
      </c>
      <c r="D15" s="41">
        <v>1700</v>
      </c>
    </row>
    <row r="16" spans="1:4" ht="15.75">
      <c r="A16" s="3" t="s">
        <v>7</v>
      </c>
      <c r="B16" s="39" t="s">
        <v>73</v>
      </c>
      <c r="C16" s="40">
        <v>2017</v>
      </c>
      <c r="D16" s="41">
        <v>1699.99</v>
      </c>
    </row>
    <row r="17" spans="1:4" ht="15.75">
      <c r="A17" s="3" t="s">
        <v>8</v>
      </c>
      <c r="B17" s="39" t="s">
        <v>73</v>
      </c>
      <c r="C17" s="40">
        <v>2017</v>
      </c>
      <c r="D17" s="41">
        <v>1968</v>
      </c>
    </row>
    <row r="18" spans="1:4" ht="15.75">
      <c r="A18" s="42" t="s">
        <v>9</v>
      </c>
      <c r="B18" s="43" t="s">
        <v>74</v>
      </c>
      <c r="C18" s="44">
        <v>2017</v>
      </c>
      <c r="D18" s="45">
        <v>3100.01</v>
      </c>
    </row>
    <row r="19" spans="1:4" ht="15.75">
      <c r="A19" s="3" t="s">
        <v>10</v>
      </c>
      <c r="B19" s="28" t="s">
        <v>75</v>
      </c>
      <c r="C19" s="29">
        <v>2017</v>
      </c>
      <c r="D19" s="46">
        <v>2750</v>
      </c>
    </row>
    <row r="20" spans="1:4" s="18" customFormat="1" ht="15.75">
      <c r="A20" s="3" t="s">
        <v>11</v>
      </c>
      <c r="B20" s="28" t="s">
        <v>89</v>
      </c>
      <c r="C20" s="29">
        <v>2018</v>
      </c>
      <c r="D20" s="46">
        <v>1645</v>
      </c>
    </row>
    <row r="21" spans="1:4" s="18" customFormat="1" ht="15.75">
      <c r="A21" s="3" t="s">
        <v>12</v>
      </c>
      <c r="B21" s="28" t="s">
        <v>78</v>
      </c>
      <c r="C21" s="29">
        <v>2018</v>
      </c>
      <c r="D21" s="46">
        <v>1680</v>
      </c>
    </row>
    <row r="22" spans="1:4" s="18" customFormat="1" ht="15.75">
      <c r="A22" s="3" t="s">
        <v>55</v>
      </c>
      <c r="B22" s="28" t="s">
        <v>79</v>
      </c>
      <c r="C22" s="29">
        <v>2018</v>
      </c>
      <c r="D22" s="46">
        <v>315</v>
      </c>
    </row>
    <row r="23" spans="1:4" s="18" customFormat="1" ht="31.5">
      <c r="A23" s="3" t="s">
        <v>56</v>
      </c>
      <c r="B23" s="28" t="s">
        <v>80</v>
      </c>
      <c r="C23" s="29">
        <v>2018</v>
      </c>
      <c r="D23" s="46">
        <v>1690</v>
      </c>
    </row>
    <row r="24" spans="1:4" s="18" customFormat="1" ht="15.75">
      <c r="A24" s="3" t="s">
        <v>63</v>
      </c>
      <c r="B24" s="28" t="s">
        <v>90</v>
      </c>
      <c r="C24" s="29">
        <v>2018</v>
      </c>
      <c r="D24" s="46">
        <v>541.2</v>
      </c>
    </row>
    <row r="25" spans="1:4" s="18" customFormat="1" ht="15.75">
      <c r="A25" s="3" t="s">
        <v>92</v>
      </c>
      <c r="B25" s="28" t="s">
        <v>81</v>
      </c>
      <c r="C25" s="29">
        <v>2019</v>
      </c>
      <c r="D25" s="46">
        <v>8750</v>
      </c>
    </row>
    <row r="26" spans="1:4" s="18" customFormat="1" ht="15.75">
      <c r="A26" s="3" t="s">
        <v>93</v>
      </c>
      <c r="B26" s="28" t="s">
        <v>81</v>
      </c>
      <c r="C26" s="29">
        <v>2019</v>
      </c>
      <c r="D26" s="46">
        <v>8750</v>
      </c>
    </row>
    <row r="27" spans="1:4" s="18" customFormat="1" ht="15.75">
      <c r="A27" s="3" t="s">
        <v>94</v>
      </c>
      <c r="B27" s="28" t="s">
        <v>91</v>
      </c>
      <c r="C27" s="29">
        <v>2020</v>
      </c>
      <c r="D27" s="46">
        <v>1199</v>
      </c>
    </row>
    <row r="28" spans="1:4" ht="15.75">
      <c r="A28" s="2"/>
      <c r="B28" s="2"/>
      <c r="C28" s="12" t="s">
        <v>16</v>
      </c>
      <c r="D28" s="19">
        <f>SUM(D12:D27)</f>
        <v>39638.21000000001</v>
      </c>
    </row>
  </sheetData>
  <sheetProtection/>
  <mergeCells count="7">
    <mergeCell ref="A8:D8"/>
    <mergeCell ref="A9:D9"/>
    <mergeCell ref="A10:D10"/>
    <mergeCell ref="A3:D3"/>
    <mergeCell ref="A4:D4"/>
    <mergeCell ref="A5:D5"/>
    <mergeCell ref="A6:D6"/>
  </mergeCells>
  <printOptions horizontalCentered="1" verticalCentered="1"/>
  <pageMargins left="0.16" right="0.16" top="0.18" bottom="0.16" header="0.21" footer="0.18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18" t="s">
        <v>35</v>
      </c>
      <c r="D1" s="5" t="s">
        <v>38</v>
      </c>
    </row>
    <row r="2" ht="12.75">
      <c r="B2" s="5"/>
    </row>
    <row r="4" spans="1:4" ht="15.75">
      <c r="A4" s="57" t="s">
        <v>29</v>
      </c>
      <c r="B4" s="57"/>
      <c r="C4" s="57"/>
      <c r="D4" s="57"/>
    </row>
    <row r="5" spans="1:4" ht="15.75">
      <c r="A5" s="57" t="s">
        <v>69</v>
      </c>
      <c r="B5" s="57"/>
      <c r="C5" s="57"/>
      <c r="D5" s="57"/>
    </row>
    <row r="6" spans="1:4" ht="15.75">
      <c r="A6" s="57" t="s">
        <v>36</v>
      </c>
      <c r="B6" s="57"/>
      <c r="C6" s="57"/>
      <c r="D6" s="57"/>
    </row>
    <row r="7" spans="1:4" ht="15.75">
      <c r="A7" s="57" t="s">
        <v>70</v>
      </c>
      <c r="B7" s="57"/>
      <c r="C7" s="57"/>
      <c r="D7" s="57"/>
    </row>
    <row r="8" spans="1:4" ht="15.75">
      <c r="A8" s="7"/>
      <c r="B8" s="7"/>
      <c r="C8" s="7"/>
      <c r="D8" s="7"/>
    </row>
    <row r="9" spans="1:4" ht="15.75" customHeight="1">
      <c r="A9" s="62" t="s">
        <v>30</v>
      </c>
      <c r="B9" s="63"/>
      <c r="C9" s="63"/>
      <c r="D9" s="63"/>
    </row>
    <row r="10" spans="1:4" ht="12.75">
      <c r="A10" s="64" t="s">
        <v>83</v>
      </c>
      <c r="B10" s="65"/>
      <c r="C10" s="65"/>
      <c r="D10" s="65"/>
    </row>
    <row r="11" spans="1:4" ht="12.75">
      <c r="A11" s="65" t="s">
        <v>35</v>
      </c>
      <c r="B11" s="65"/>
      <c r="C11" s="65"/>
      <c r="D11" s="65"/>
    </row>
    <row r="12" spans="1:4" ht="12.75">
      <c r="A12" s="14"/>
      <c r="B12" s="14"/>
      <c r="C12" s="14"/>
      <c r="D12" s="14"/>
    </row>
    <row r="13" spans="1:4" ht="33.75" customHeight="1">
      <c r="A13" s="11" t="s">
        <v>0</v>
      </c>
      <c r="B13" s="11" t="s">
        <v>34</v>
      </c>
      <c r="C13" s="11" t="s">
        <v>21</v>
      </c>
      <c r="D13" s="11" t="s">
        <v>27</v>
      </c>
    </row>
    <row r="14" spans="1:4" ht="15.75">
      <c r="A14" s="3" t="s">
        <v>3</v>
      </c>
      <c r="B14" s="31" t="s">
        <v>76</v>
      </c>
      <c r="C14" s="33">
        <v>2016</v>
      </c>
      <c r="D14" s="32">
        <v>2380</v>
      </c>
    </row>
    <row r="15" spans="1:4" ht="15.75">
      <c r="A15" s="3" t="s">
        <v>4</v>
      </c>
      <c r="B15" s="31" t="s">
        <v>77</v>
      </c>
      <c r="C15" s="33">
        <v>2016</v>
      </c>
      <c r="D15" s="32">
        <v>998</v>
      </c>
    </row>
    <row r="16" spans="1:4" ht="31.5">
      <c r="A16" s="3" t="s">
        <v>5</v>
      </c>
      <c r="B16" s="47" t="s">
        <v>95</v>
      </c>
      <c r="C16" s="48">
        <v>2020</v>
      </c>
      <c r="D16" s="49">
        <v>32412.96</v>
      </c>
    </row>
    <row r="17" spans="1:4" ht="15.75">
      <c r="A17" s="2"/>
      <c r="B17" s="2"/>
      <c r="C17" s="12" t="s">
        <v>16</v>
      </c>
      <c r="D17" s="19">
        <f>SUM(D14:D16)</f>
        <v>35790.96</v>
      </c>
    </row>
    <row r="18" spans="1:4" ht="12.75">
      <c r="A18" s="2"/>
      <c r="B18" s="2"/>
      <c r="C18" s="2"/>
      <c r="D18" s="2"/>
    </row>
  </sheetData>
  <sheetProtection/>
  <mergeCells count="7">
    <mergeCell ref="A9:D9"/>
    <mergeCell ref="A10:D10"/>
    <mergeCell ref="A11:D11"/>
    <mergeCell ref="A4:D4"/>
    <mergeCell ref="A5:D5"/>
    <mergeCell ref="A6:D6"/>
    <mergeCell ref="A7:D7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R9" sqref="R9"/>
    </sheetView>
  </sheetViews>
  <sheetFormatPr defaultColWidth="9.140625" defaultRowHeight="12.75"/>
  <cols>
    <col min="1" max="1" width="3.7109375" style="0" customWidth="1"/>
    <col min="2" max="2" width="6.8515625" style="0" bestFit="1" customWidth="1"/>
    <col min="3" max="3" width="5.8515625" style="0" bestFit="1" customWidth="1"/>
    <col min="4" max="4" width="6.00390625" style="0" bestFit="1" customWidth="1"/>
    <col min="5" max="5" width="7.140625" style="0" bestFit="1" customWidth="1"/>
    <col min="6" max="6" width="4.7109375" style="0" bestFit="1" customWidth="1"/>
    <col min="7" max="7" width="7.140625" style="0" customWidth="1"/>
    <col min="8" max="8" width="9.8515625" style="0" bestFit="1" customWidth="1"/>
    <col min="9" max="9" width="10.28125" style="0" customWidth="1"/>
    <col min="10" max="10" width="7.8515625" style="0" customWidth="1"/>
    <col min="11" max="11" width="9.7109375" style="0" customWidth="1"/>
    <col min="12" max="12" width="6.28125" style="0" bestFit="1" customWidth="1"/>
    <col min="13" max="13" width="4.57421875" style="0" bestFit="1" customWidth="1"/>
    <col min="14" max="15" width="8.8515625" style="0" customWidth="1"/>
  </cols>
  <sheetData>
    <row r="1" spans="14:19" ht="15.75">
      <c r="N1" s="66" t="s">
        <v>37</v>
      </c>
      <c r="O1" s="66"/>
      <c r="P1" s="66"/>
      <c r="Q1" s="66"/>
      <c r="R1" s="66"/>
      <c r="S1" s="66"/>
    </row>
    <row r="3" spans="1:19" ht="18">
      <c r="A3" s="67" t="s">
        <v>17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ht="18">
      <c r="A4" s="67" t="s">
        <v>69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19" ht="18">
      <c r="A5" s="67" t="s">
        <v>36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19" ht="18">
      <c r="A6" s="55" t="s">
        <v>70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8" spans="1:19" ht="101.25">
      <c r="A8" s="22" t="s">
        <v>1</v>
      </c>
      <c r="B8" s="22" t="s">
        <v>18</v>
      </c>
      <c r="C8" s="22" t="s">
        <v>2</v>
      </c>
      <c r="D8" s="22" t="s">
        <v>19</v>
      </c>
      <c r="E8" s="22" t="s">
        <v>20</v>
      </c>
      <c r="F8" s="22" t="s">
        <v>57</v>
      </c>
      <c r="G8" s="22" t="s">
        <v>22</v>
      </c>
      <c r="H8" s="22" t="s">
        <v>58</v>
      </c>
      <c r="I8" s="22" t="s">
        <v>59</v>
      </c>
      <c r="J8" s="22" t="s">
        <v>23</v>
      </c>
      <c r="K8" s="22" t="s">
        <v>60</v>
      </c>
      <c r="L8" s="22" t="s">
        <v>61</v>
      </c>
      <c r="M8" s="22" t="s">
        <v>62</v>
      </c>
      <c r="N8" s="22" t="s">
        <v>26</v>
      </c>
      <c r="O8" s="22" t="s">
        <v>24</v>
      </c>
      <c r="P8" s="23" t="s">
        <v>85</v>
      </c>
      <c r="Q8" s="23" t="s">
        <v>86</v>
      </c>
      <c r="R8" s="23" t="s">
        <v>87</v>
      </c>
      <c r="S8" s="10" t="s">
        <v>25</v>
      </c>
    </row>
    <row r="9" spans="1:19" ht="12.75">
      <c r="A9" s="4" t="s">
        <v>3</v>
      </c>
      <c r="B9" s="24" t="s">
        <v>48</v>
      </c>
      <c r="C9" s="24"/>
      <c r="D9" s="24"/>
      <c r="E9" s="24"/>
      <c r="F9" s="24"/>
      <c r="G9" s="24"/>
      <c r="H9" s="24"/>
      <c r="I9" s="24"/>
      <c r="J9" s="24"/>
      <c r="K9" s="25"/>
      <c r="L9" s="24"/>
      <c r="M9" s="24"/>
      <c r="N9" s="24"/>
      <c r="O9" s="24"/>
      <c r="P9" s="24"/>
      <c r="Q9" s="24"/>
      <c r="R9" s="24"/>
      <c r="S9" s="24"/>
    </row>
    <row r="10" spans="1:19" ht="12.75">
      <c r="A10" s="4" t="s">
        <v>4</v>
      </c>
      <c r="B10" s="24"/>
      <c r="C10" s="24"/>
      <c r="D10" s="24"/>
      <c r="E10" s="24"/>
      <c r="F10" s="24"/>
      <c r="G10" s="24"/>
      <c r="H10" s="24"/>
      <c r="I10" s="24"/>
      <c r="J10" s="24"/>
      <c r="K10" s="25"/>
      <c r="L10" s="24"/>
      <c r="M10" s="24"/>
      <c r="N10" s="24"/>
      <c r="O10" s="24"/>
      <c r="P10" s="24"/>
      <c r="Q10" s="24"/>
      <c r="R10" s="24"/>
      <c r="S10" s="24"/>
    </row>
    <row r="11" spans="1:19" ht="12.75">
      <c r="A11" s="4" t="s">
        <v>5</v>
      </c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24"/>
      <c r="M11" s="24"/>
      <c r="N11" s="24"/>
      <c r="O11" s="24"/>
      <c r="P11" s="24"/>
      <c r="Q11" s="24"/>
      <c r="R11" s="24"/>
      <c r="S11" s="24"/>
    </row>
    <row r="12" spans="1:19" ht="12.75">
      <c r="A12" s="4" t="s">
        <v>6</v>
      </c>
      <c r="B12" s="24"/>
      <c r="C12" s="24"/>
      <c r="D12" s="24"/>
      <c r="E12" s="24"/>
      <c r="F12" s="24"/>
      <c r="G12" s="24"/>
      <c r="H12" s="24"/>
      <c r="I12" s="24"/>
      <c r="J12" s="24"/>
      <c r="K12" s="25"/>
      <c r="L12" s="24"/>
      <c r="M12" s="24"/>
      <c r="N12" s="24"/>
      <c r="O12" s="24"/>
      <c r="P12" s="24"/>
      <c r="Q12" s="24"/>
      <c r="R12" s="24"/>
      <c r="S12" s="24"/>
    </row>
    <row r="13" spans="1:19" ht="12.75">
      <c r="A13" s="4" t="s">
        <v>7</v>
      </c>
      <c r="B13" s="24"/>
      <c r="C13" s="24"/>
      <c r="D13" s="24"/>
      <c r="E13" s="24"/>
      <c r="F13" s="24"/>
      <c r="G13" s="24"/>
      <c r="H13" s="24"/>
      <c r="I13" s="24"/>
      <c r="J13" s="24"/>
      <c r="K13" s="25"/>
      <c r="L13" s="24"/>
      <c r="M13" s="24"/>
      <c r="N13" s="24"/>
      <c r="O13" s="24"/>
      <c r="P13" s="24"/>
      <c r="Q13" s="24"/>
      <c r="R13" s="24"/>
      <c r="S13" s="24"/>
    </row>
    <row r="14" spans="1:19" ht="12.75">
      <c r="A14" s="4" t="s">
        <v>8</v>
      </c>
      <c r="B14" s="24"/>
      <c r="C14" s="24"/>
      <c r="D14" s="24"/>
      <c r="E14" s="24"/>
      <c r="F14" s="24"/>
      <c r="G14" s="24"/>
      <c r="H14" s="24"/>
      <c r="I14" s="24"/>
      <c r="J14" s="24"/>
      <c r="K14" s="25"/>
      <c r="L14" s="24"/>
      <c r="M14" s="24"/>
      <c r="N14" s="24"/>
      <c r="O14" s="24"/>
      <c r="P14" s="24"/>
      <c r="Q14" s="24"/>
      <c r="R14" s="24"/>
      <c r="S14" s="24"/>
    </row>
    <row r="15" spans="1:19" ht="12.75">
      <c r="A15" s="4" t="s">
        <v>9</v>
      </c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24"/>
      <c r="M15" s="24"/>
      <c r="N15" s="24"/>
      <c r="O15" s="24"/>
      <c r="P15" s="24"/>
      <c r="Q15" s="24"/>
      <c r="R15" s="24"/>
      <c r="S15" s="24"/>
    </row>
    <row r="16" spans="1:19" ht="12.75">
      <c r="A16" s="4" t="s">
        <v>10</v>
      </c>
      <c r="B16" s="24"/>
      <c r="C16" s="24"/>
      <c r="D16" s="24"/>
      <c r="E16" s="24"/>
      <c r="F16" s="24"/>
      <c r="G16" s="24"/>
      <c r="H16" s="24"/>
      <c r="I16" s="24"/>
      <c r="J16" s="24"/>
      <c r="K16" s="25"/>
      <c r="L16" s="24"/>
      <c r="M16" s="24"/>
      <c r="N16" s="24"/>
      <c r="O16" s="24"/>
      <c r="P16" s="24"/>
      <c r="Q16" s="24"/>
      <c r="R16" s="24"/>
      <c r="S16" s="24"/>
    </row>
    <row r="17" spans="1:19" ht="12.75">
      <c r="A17" s="4" t="s">
        <v>11</v>
      </c>
      <c r="B17" s="24"/>
      <c r="C17" s="24"/>
      <c r="D17" s="24"/>
      <c r="E17" s="24"/>
      <c r="F17" s="24"/>
      <c r="G17" s="24"/>
      <c r="H17" s="24"/>
      <c r="I17" s="24"/>
      <c r="J17" s="24"/>
      <c r="K17" s="26"/>
      <c r="L17" s="24"/>
      <c r="M17" s="24"/>
      <c r="N17" s="24"/>
      <c r="O17" s="24"/>
      <c r="P17" s="24"/>
      <c r="Q17" s="24"/>
      <c r="R17" s="24"/>
      <c r="S17" s="24"/>
    </row>
    <row r="18" spans="1:19" ht="12.75">
      <c r="A18" s="4" t="s">
        <v>12</v>
      </c>
      <c r="B18" s="24"/>
      <c r="C18" s="24"/>
      <c r="D18" s="24"/>
      <c r="E18" s="24"/>
      <c r="F18" s="24"/>
      <c r="G18" s="24"/>
      <c r="H18" s="24"/>
      <c r="I18" s="24"/>
      <c r="J18" s="24"/>
      <c r="K18" s="26"/>
      <c r="L18" s="24"/>
      <c r="M18" s="24"/>
      <c r="N18" s="24"/>
      <c r="O18" s="24"/>
      <c r="P18" s="24"/>
      <c r="Q18" s="24"/>
      <c r="R18" s="24"/>
      <c r="S18" s="24"/>
    </row>
  </sheetData>
  <sheetProtection/>
  <mergeCells count="5">
    <mergeCell ref="N1:S1"/>
    <mergeCell ref="A3:S3"/>
    <mergeCell ref="A4:S4"/>
    <mergeCell ref="A5:S5"/>
    <mergeCell ref="A6:S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2018-02-13T09:51:00Z</cp:lastPrinted>
  <dcterms:created xsi:type="dcterms:W3CDTF">2003-03-13T10:23:20Z</dcterms:created>
  <dcterms:modified xsi:type="dcterms:W3CDTF">2020-12-05T13:57:37Z</dcterms:modified>
  <cp:category/>
  <cp:version/>
  <cp:contentType/>
  <cp:contentStatus/>
</cp:coreProperties>
</file>