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<sst xmlns="http://schemas.openxmlformats.org/spreadsheetml/2006/main" count="136" uniqueCount="87">
  <si>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</si>
  <si>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</si>
  <si>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</si>
  <si>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</si>
  <si>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</si>
  <si>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</si>
  <si>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</si>
  <si>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</si>
  <si>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</si>
  <si>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</si>
  <si>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</si>
  <si>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</si>
  <si>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</si>
  <si>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</si>
  <si>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</si>
  <si>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</si>
  <si>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</si>
  <si>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</si>
  <si>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</si>
  <si>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</si>
  <si>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</si>
  <si>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</si>
  <si>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</si>
  <si>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</si>
  <si>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</si>
  <si>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</si>
  <si>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</si>
  <si>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</si>
  <si>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</si>
  <si>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</si>
  <si>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</si>
  <si>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</si>
  <si>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</si>
  <si>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</si>
  <si>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</si>
  <si>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Księgozbiór</t>
  </si>
  <si>
    <t>Nazwa sprzętu, model</t>
  </si>
  <si>
    <t>-</t>
  </si>
  <si>
    <t>brak</t>
  </si>
  <si>
    <t>Załącznik nr 3A</t>
  </si>
  <si>
    <t>Załącznik nr 3B</t>
  </si>
  <si>
    <t>Załącznik nr 3C</t>
  </si>
  <si>
    <t>Załącznik nr 3C'</t>
  </si>
  <si>
    <t xml:space="preserve">Załącznik nr 3D </t>
  </si>
  <si>
    <t xml:space="preserve"> </t>
  </si>
  <si>
    <t xml:space="preserve">Budynek szkoły </t>
  </si>
  <si>
    <t>Hala sportowa</t>
  </si>
  <si>
    <t>07-402 Lelis, Łęg Przedmiejski 80</t>
  </si>
  <si>
    <t>Wartość odtworzeniowa</t>
  </si>
  <si>
    <t>Zabezpieczenie przeciwpożarowe zgodne z przepisami, monitoring wizyjny, alarm antywłamaniowy, agencja ochrony mienia GROM</t>
  </si>
  <si>
    <t>Konstrukcja ścian, dachu i więźby dachowej</t>
  </si>
  <si>
    <t>Rok prod</t>
  </si>
  <si>
    <t>Moc silnika</t>
  </si>
  <si>
    <t>Wyposażenie dodatkowe</t>
  </si>
  <si>
    <t>Ładowność</t>
  </si>
  <si>
    <t>Liczba miejsc</t>
  </si>
  <si>
    <t>DMC</t>
  </si>
  <si>
    <t>ściany - beton i pustak, więźba dachowa metalowa pokryta blachą</t>
  </si>
  <si>
    <t>ściany - pustak, bloczek, stropodach pokryty blachą i więźba dachowa pokryta blacha</t>
  </si>
  <si>
    <t>Pow. użytkowa w m2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</si>
  <si>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</si>
  <si>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Monitor interaktywny AVTEK</t>
  </si>
  <si>
    <t xml:space="preserve">Monitor interaktywny AVTEK </t>
  </si>
  <si>
    <t>Komputer Laptop Dell V3568</t>
  </si>
  <si>
    <t>Szkoła Podstawowa w Łęgu Przedmiejskim</t>
  </si>
  <si>
    <t>NIP: 7582351355, Regon: 001105706</t>
  </si>
  <si>
    <t>Komputer uczniowski - 24 szt.</t>
  </si>
  <si>
    <t>Urządzenie wielofunkcyjne</t>
  </si>
  <si>
    <t>Monitor - 24 szt.</t>
  </si>
  <si>
    <t>Komputer przenośny MAC</t>
  </si>
  <si>
    <t>Laptop</t>
  </si>
  <si>
    <t xml:space="preserve">Projektor </t>
  </si>
  <si>
    <t>Apple USB - superDrive</t>
  </si>
  <si>
    <t>Notebook HP 250 G7 - 5szt.</t>
  </si>
  <si>
    <t>Laptop Dell Vostro 3590 - 5szt.</t>
  </si>
  <si>
    <t>Mobilny system nagłośnieniowy BEHRINGER - 2szt.</t>
  </si>
  <si>
    <t>Laptop Dell Vostro 3590 - 2szt.</t>
  </si>
  <si>
    <t>Projektor OPTOMA</t>
  </si>
  <si>
    <t xml:space="preserve">Ekran Suprema Libra </t>
  </si>
  <si>
    <t xml:space="preserve">Wykaz budynków i budowli  </t>
  </si>
  <si>
    <t xml:space="preserve">nie starszy niż 5 letni (wyprodukowany w roku 2016 i latach następnych)  </t>
  </si>
  <si>
    <t>Wartość księgowa brutto (wartość początkowa)</t>
  </si>
  <si>
    <t>Wartość pojazdu brutto - okres ubezpieczenia AC i KR 31.03.2021 - 30.03.2022</t>
  </si>
  <si>
    <t>Wartość pojazdu brutto - okres ubezpieczenia AC i KR 31.03.2022 - 30.03.2023</t>
  </si>
  <si>
    <t>Wartość pojazdu brutto - okres ubezpieczenia AC i KR 31.03.2023 - 30.03.2024</t>
  </si>
  <si>
    <t>13.</t>
  </si>
  <si>
    <t>Totem edukacyjny (na powietrzu)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</si>
</sst>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\ _z_ł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68" fontId="7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168" fontId="7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8" fontId="7" fillId="0" borderId="12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14" xfId="0" applyFont="1" applyFill="1" applyBorder="1" applyAlignment="1">
      <alignment vertical="center" wrapText="1"/>
    </xf>
    <xf numFmtId="168" fontId="1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140625" style="0" customWidth="1"/>
    <col min="2" max="2" width="19.140625" style="0" customWidth="1"/>
    <col min="5" max="6" width="20.28125" style="0" customWidth="1"/>
    <col min="7" max="7" width="42.57421875" style="0" customWidth="1"/>
  </cols>
  <sheetData>
    <row r="1" spans="1:7" ht="12.75">
      <c r="A1" s="20" t="s">
        <v>44</v>
      </c>
      <c r="G1" s="12" t="s">
        <v>39</v>
      </c>
    </row>
    <row r="3" spans="1:7" ht="18">
      <c r="A3" s="44" t="s">
        <v>79</v>
      </c>
      <c r="B3" s="44"/>
      <c r="C3" s="44"/>
      <c r="D3" s="44"/>
      <c r="E3" s="44"/>
      <c r="F3" s="44"/>
      <c r="G3" s="44"/>
    </row>
    <row r="4" spans="1:7" ht="18">
      <c r="A4" s="44" t="s">
        <v>64</v>
      </c>
      <c r="B4" s="44"/>
      <c r="C4" s="44"/>
      <c r="D4" s="44"/>
      <c r="E4" s="44"/>
      <c r="F4" s="44"/>
      <c r="G4" s="44"/>
    </row>
    <row r="5" spans="1:7" ht="18">
      <c r="A5" s="44" t="s">
        <v>47</v>
      </c>
      <c r="B5" s="44"/>
      <c r="C5" s="44"/>
      <c r="D5" s="44"/>
      <c r="E5" s="44"/>
      <c r="F5" s="44"/>
      <c r="G5" s="44"/>
    </row>
    <row r="6" spans="1:7" ht="18">
      <c r="A6" s="44" t="s">
        <v>65</v>
      </c>
      <c r="B6" s="44"/>
      <c r="C6" s="44"/>
      <c r="D6" s="44"/>
      <c r="E6" s="44"/>
      <c r="F6" s="44"/>
      <c r="G6" s="44"/>
    </row>
    <row r="8" spans="1:7" ht="38.25">
      <c r="A8" s="16" t="s">
        <v>1</v>
      </c>
      <c r="B8" s="16" t="s">
        <v>34</v>
      </c>
      <c r="C8" s="16" t="s">
        <v>15</v>
      </c>
      <c r="D8" s="16" t="s">
        <v>59</v>
      </c>
      <c r="E8" s="16" t="s">
        <v>48</v>
      </c>
      <c r="F8" s="16" t="s">
        <v>50</v>
      </c>
      <c r="G8" s="16" t="s">
        <v>16</v>
      </c>
    </row>
    <row r="9" spans="1:7" ht="63.75">
      <c r="A9" s="3" t="s">
        <v>3</v>
      </c>
      <c r="B9" s="1" t="s">
        <v>45</v>
      </c>
      <c r="C9" s="3">
        <v>2001</v>
      </c>
      <c r="D9" s="3">
        <v>1060</v>
      </c>
      <c r="E9" s="17">
        <v>2862000</v>
      </c>
      <c r="F9" s="37" t="s">
        <v>58</v>
      </c>
      <c r="G9" s="5" t="s">
        <v>49</v>
      </c>
    </row>
    <row r="10" spans="1:7" ht="51">
      <c r="A10" s="3" t="s">
        <v>4</v>
      </c>
      <c r="B10" s="21" t="s">
        <v>46</v>
      </c>
      <c r="C10" s="22"/>
      <c r="D10" s="22">
        <v>683.5</v>
      </c>
      <c r="E10" s="23">
        <v>2050500</v>
      </c>
      <c r="F10" s="37" t="s">
        <v>57</v>
      </c>
      <c r="G10" s="38" t="s">
        <v>49</v>
      </c>
    </row>
    <row r="11" spans="4:6" ht="15.75">
      <c r="D11" s="4" t="s">
        <v>18</v>
      </c>
      <c r="E11" s="31">
        <f>SUM(E9:E10)</f>
        <v>4912500</v>
      </c>
      <c r="F11" s="28"/>
    </row>
    <row r="12" spans="4:6" ht="12.75">
      <c r="D12" s="4"/>
      <c r="E12" s="18"/>
      <c r="F12" s="18"/>
    </row>
    <row r="13" spans="1:5" ht="12.75">
      <c r="A13" s="45" t="s">
        <v>32</v>
      </c>
      <c r="B13" s="45"/>
      <c r="C13" s="45"/>
      <c r="E13">
        <v>29</v>
      </c>
    </row>
  </sheetData>
  <sheetProtection/>
  <mergeCells count="5">
    <mergeCell ref="A4:G4"/>
    <mergeCell ref="A3:G3"/>
    <mergeCell ref="A5:G5"/>
    <mergeCell ref="A13:C13"/>
    <mergeCell ref="A6:G6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20" t="s">
        <v>44</v>
      </c>
      <c r="B1" s="4" t="s">
        <v>40</v>
      </c>
    </row>
    <row r="2" ht="12.75">
      <c r="B2" s="4"/>
    </row>
    <row r="4" spans="1:2" ht="15.75">
      <c r="A4" s="46" t="s">
        <v>17</v>
      </c>
      <c r="B4" s="46"/>
    </row>
    <row r="5" spans="1:2" ht="15.75">
      <c r="A5" s="46" t="s">
        <v>64</v>
      </c>
      <c r="B5" s="46"/>
    </row>
    <row r="6" spans="1:2" ht="15.75">
      <c r="A6" s="46" t="s">
        <v>47</v>
      </c>
      <c r="B6" s="46"/>
    </row>
    <row r="7" spans="1:2" ht="15.75">
      <c r="A7" s="46" t="s">
        <v>65</v>
      </c>
      <c r="B7" s="46"/>
    </row>
    <row r="8" spans="1:2" ht="15.75">
      <c r="A8" s="6"/>
      <c r="B8" s="6"/>
    </row>
    <row r="10" spans="1:2" ht="12.75">
      <c r="A10" s="47" t="s">
        <v>60</v>
      </c>
      <c r="B10" s="49">
        <v>219532.45</v>
      </c>
    </row>
    <row r="11" spans="1:2" ht="45" customHeight="1">
      <c r="A11" s="48"/>
      <c r="B11" s="49"/>
    </row>
    <row r="12" spans="1:2" ht="15.75" customHeight="1">
      <c r="A12" s="13" t="s">
        <v>35</v>
      </c>
      <c r="B12" s="29" t="s">
        <v>37</v>
      </c>
    </row>
    <row r="13" spans="1:2" ht="15.75">
      <c r="A13" s="14" t="s">
        <v>18</v>
      </c>
      <c r="B13" s="24">
        <f>B10</f>
        <v>219532.45</v>
      </c>
    </row>
    <row r="14" spans="1:2" ht="14.25">
      <c r="A14" s="8"/>
      <c r="B14" s="15"/>
    </row>
    <row r="15" spans="1:2" ht="14.25">
      <c r="A15" s="8"/>
      <c r="B15" s="7"/>
    </row>
    <row r="16" spans="1:2" ht="14.25">
      <c r="A16" s="8"/>
      <c r="B16" s="7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44</v>
      </c>
      <c r="D1" s="4" t="s">
        <v>41</v>
      </c>
    </row>
    <row r="2" ht="12.75">
      <c r="B2" s="4"/>
    </row>
    <row r="3" spans="1:4" ht="15.75">
      <c r="A3" s="46" t="s">
        <v>29</v>
      </c>
      <c r="B3" s="46"/>
      <c r="C3" s="46"/>
      <c r="D3" s="46"/>
    </row>
    <row r="4" spans="1:4" ht="15.75">
      <c r="A4" s="46" t="s">
        <v>64</v>
      </c>
      <c r="B4" s="46"/>
      <c r="C4" s="46"/>
      <c r="D4" s="46"/>
    </row>
    <row r="5" spans="1:4" ht="15.75">
      <c r="A5" s="46" t="s">
        <v>47</v>
      </c>
      <c r="B5" s="46"/>
      <c r="C5" s="46"/>
      <c r="D5" s="46"/>
    </row>
    <row r="6" spans="1:4" ht="15.75">
      <c r="A6" s="46" t="s">
        <v>65</v>
      </c>
      <c r="B6" s="46"/>
      <c r="C6" s="46"/>
      <c r="D6" s="46"/>
    </row>
    <row r="7" spans="1:4" ht="15.75">
      <c r="A7" s="6"/>
      <c r="B7" s="6"/>
      <c r="C7" s="6"/>
      <c r="D7" s="6"/>
    </row>
    <row r="8" spans="1:4" ht="15.75" customHeight="1">
      <c r="A8" s="51" t="s">
        <v>33</v>
      </c>
      <c r="B8" s="52"/>
      <c r="C8" s="52"/>
      <c r="D8" s="52"/>
    </row>
    <row r="9" spans="1:4" ht="12.75">
      <c r="A9" s="53" t="s">
        <v>80</v>
      </c>
      <c r="B9" s="50"/>
      <c r="C9" s="50"/>
      <c r="D9" s="50"/>
    </row>
    <row r="10" spans="1:4" ht="12.75">
      <c r="A10" s="50" t="s">
        <v>44</v>
      </c>
      <c r="B10" s="50"/>
      <c r="C10" s="50"/>
      <c r="D10" s="50"/>
    </row>
    <row r="11" spans="1:4" ht="33.75" customHeight="1">
      <c r="A11" s="10" t="s">
        <v>0</v>
      </c>
      <c r="B11" s="10" t="s">
        <v>36</v>
      </c>
      <c r="C11" s="10" t="s">
        <v>23</v>
      </c>
      <c r="D11" s="10" t="s">
        <v>81</v>
      </c>
    </row>
    <row r="12" spans="1:4" ht="15.75">
      <c r="A12" s="22" t="s">
        <v>3</v>
      </c>
      <c r="B12" s="19" t="s">
        <v>61</v>
      </c>
      <c r="C12" s="22">
        <v>2016</v>
      </c>
      <c r="D12" s="25">
        <v>12900</v>
      </c>
    </row>
    <row r="13" spans="1:4" ht="15.75">
      <c r="A13" s="22" t="s">
        <v>4</v>
      </c>
      <c r="B13" s="19" t="s">
        <v>62</v>
      </c>
      <c r="C13" s="22">
        <v>2017</v>
      </c>
      <c r="D13" s="25">
        <v>12900</v>
      </c>
    </row>
    <row r="14" spans="1:4" ht="15.75">
      <c r="A14" s="22" t="s">
        <v>5</v>
      </c>
      <c r="B14" s="19" t="s">
        <v>67</v>
      </c>
      <c r="C14" s="22">
        <v>2017</v>
      </c>
      <c r="D14" s="25">
        <v>2975</v>
      </c>
    </row>
    <row r="15" spans="1:4" ht="15.75">
      <c r="A15" s="22" t="s">
        <v>6</v>
      </c>
      <c r="B15" s="19" t="s">
        <v>66</v>
      </c>
      <c r="C15" s="22">
        <v>2017</v>
      </c>
      <c r="D15" s="25">
        <v>46392</v>
      </c>
    </row>
    <row r="16" spans="1:4" ht="15.75">
      <c r="A16" s="22" t="s">
        <v>7</v>
      </c>
      <c r="B16" s="19" t="s">
        <v>68</v>
      </c>
      <c r="C16" s="22">
        <v>2017</v>
      </c>
      <c r="D16" s="25">
        <v>8616</v>
      </c>
    </row>
    <row r="17" spans="1:4" s="20" customFormat="1" ht="15.75">
      <c r="A17" s="22" t="s">
        <v>8</v>
      </c>
      <c r="B17" s="41" t="s">
        <v>62</v>
      </c>
      <c r="C17" s="22">
        <v>2018</v>
      </c>
      <c r="D17" s="25">
        <v>11990</v>
      </c>
    </row>
    <row r="18" spans="1:4" s="20" customFormat="1" ht="15.75">
      <c r="A18" s="22" t="s">
        <v>9</v>
      </c>
      <c r="B18" s="19" t="s">
        <v>71</v>
      </c>
      <c r="C18" s="22">
        <v>2018</v>
      </c>
      <c r="D18" s="42">
        <v>6088.5</v>
      </c>
    </row>
    <row r="19" spans="1:4" s="20" customFormat="1" ht="15.75">
      <c r="A19" s="22" t="s">
        <v>10</v>
      </c>
      <c r="B19" s="19" t="s">
        <v>72</v>
      </c>
      <c r="C19" s="22">
        <v>2019</v>
      </c>
      <c r="D19" s="25">
        <v>400.98</v>
      </c>
    </row>
    <row r="20" spans="1:4" s="20" customFormat="1" ht="15.75">
      <c r="A20" s="22" t="s">
        <v>11</v>
      </c>
      <c r="B20" s="19" t="s">
        <v>61</v>
      </c>
      <c r="C20" s="22">
        <v>2019</v>
      </c>
      <c r="D20" s="25">
        <v>8750</v>
      </c>
    </row>
    <row r="21" spans="1:4" s="20" customFormat="1" ht="15.75">
      <c r="A21" s="22" t="s">
        <v>12</v>
      </c>
      <c r="B21" s="19" t="s">
        <v>61</v>
      </c>
      <c r="C21" s="22">
        <v>2019</v>
      </c>
      <c r="D21" s="25">
        <v>8750</v>
      </c>
    </row>
    <row r="22" spans="1:4" s="20" customFormat="1" ht="15.75">
      <c r="A22" s="22" t="s">
        <v>13</v>
      </c>
      <c r="B22" s="19" t="s">
        <v>77</v>
      </c>
      <c r="C22" s="22">
        <v>2020</v>
      </c>
      <c r="D22" s="25">
        <v>4249.99</v>
      </c>
    </row>
    <row r="23" spans="1:4" s="20" customFormat="1" ht="15.75">
      <c r="A23" s="22" t="s">
        <v>14</v>
      </c>
      <c r="B23" s="43" t="s">
        <v>78</v>
      </c>
      <c r="C23" s="22">
        <v>2020</v>
      </c>
      <c r="D23" s="25">
        <v>3349.99</v>
      </c>
    </row>
    <row r="24" spans="1:4" s="20" customFormat="1" ht="15.75">
      <c r="A24" s="22" t="s">
        <v>85</v>
      </c>
      <c r="B24" s="43" t="s">
        <v>86</v>
      </c>
      <c r="C24" s="22">
        <v>2020</v>
      </c>
      <c r="D24" s="25">
        <v>4100</v>
      </c>
    </row>
    <row r="25" spans="3:4" ht="15.75">
      <c r="C25" s="27" t="s">
        <v>18</v>
      </c>
      <c r="D25" s="39">
        <f>SUM(D12:D24)</f>
        <v>131462.46000000002</v>
      </c>
    </row>
  </sheetData>
  <sheetProtection/>
  <mergeCells count="7">
    <mergeCell ref="A10:D10"/>
    <mergeCell ref="A3:D3"/>
    <mergeCell ref="A4:D4"/>
    <mergeCell ref="A5:D5"/>
    <mergeCell ref="A8:D8"/>
    <mergeCell ref="A9:D9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6" sqref="A16:IV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20" t="s">
        <v>44</v>
      </c>
      <c r="D1" s="4" t="s">
        <v>42</v>
      </c>
    </row>
    <row r="2" ht="12.75">
      <c r="B2" s="4"/>
    </row>
    <row r="4" spans="1:4" ht="15.75">
      <c r="A4" s="46" t="s">
        <v>30</v>
      </c>
      <c r="B4" s="46"/>
      <c r="C4" s="46"/>
      <c r="D4" s="46"/>
    </row>
    <row r="5" spans="1:4" ht="15.75">
      <c r="A5" s="46" t="s">
        <v>64</v>
      </c>
      <c r="B5" s="46"/>
      <c r="C5" s="46"/>
      <c r="D5" s="46"/>
    </row>
    <row r="6" spans="1:4" ht="15.75">
      <c r="A6" s="46" t="s">
        <v>47</v>
      </c>
      <c r="B6" s="46"/>
      <c r="C6" s="46"/>
      <c r="D6" s="46"/>
    </row>
    <row r="7" spans="1:4" ht="15.75">
      <c r="A7" s="46" t="s">
        <v>65</v>
      </c>
      <c r="B7" s="46"/>
      <c r="C7" s="46"/>
      <c r="D7" s="46"/>
    </row>
    <row r="8" spans="1:4" ht="15.75">
      <c r="A8" s="6"/>
      <c r="B8" s="6"/>
      <c r="C8" s="6"/>
      <c r="D8" s="6"/>
    </row>
    <row r="9" spans="1:4" ht="15.75" customHeight="1">
      <c r="A9" s="51" t="s">
        <v>31</v>
      </c>
      <c r="B9" s="52"/>
      <c r="C9" s="52"/>
      <c r="D9" s="52"/>
    </row>
    <row r="10" spans="1:4" ht="12.75">
      <c r="A10" s="53" t="s">
        <v>80</v>
      </c>
      <c r="B10" s="50"/>
      <c r="C10" s="50"/>
      <c r="D10" s="50"/>
    </row>
    <row r="11" spans="1:4" ht="12.75">
      <c r="A11" s="50" t="s">
        <v>44</v>
      </c>
      <c r="B11" s="50"/>
      <c r="C11" s="50"/>
      <c r="D11" s="50"/>
    </row>
    <row r="12" spans="1:4" ht="33.75" customHeight="1">
      <c r="A12" s="10" t="s">
        <v>0</v>
      </c>
      <c r="B12" s="10" t="s">
        <v>36</v>
      </c>
      <c r="C12" s="10" t="s">
        <v>23</v>
      </c>
      <c r="D12" s="10" t="s">
        <v>81</v>
      </c>
    </row>
    <row r="13" spans="1:4" ht="15.75">
      <c r="A13" s="3" t="s">
        <v>3</v>
      </c>
      <c r="B13" s="1" t="s">
        <v>63</v>
      </c>
      <c r="C13" s="3">
        <v>2016</v>
      </c>
      <c r="D13" s="40">
        <v>2500</v>
      </c>
    </row>
    <row r="14" spans="1:4" ht="15.75">
      <c r="A14" s="3" t="s">
        <v>4</v>
      </c>
      <c r="B14" s="1" t="s">
        <v>69</v>
      </c>
      <c r="C14" s="3">
        <v>2017</v>
      </c>
      <c r="D14" s="40">
        <v>3360</v>
      </c>
    </row>
    <row r="15" spans="1:4" ht="15.75">
      <c r="A15" s="3" t="s">
        <v>5</v>
      </c>
      <c r="B15" s="1" t="s">
        <v>70</v>
      </c>
      <c r="C15" s="3">
        <v>2017</v>
      </c>
      <c r="D15" s="40">
        <v>4980</v>
      </c>
    </row>
    <row r="16" spans="1:4" s="20" customFormat="1" ht="15.75">
      <c r="A16" s="3" t="s">
        <v>6</v>
      </c>
      <c r="B16" s="1" t="s">
        <v>73</v>
      </c>
      <c r="C16" s="3">
        <v>2020</v>
      </c>
      <c r="D16" s="40">
        <v>12750</v>
      </c>
    </row>
    <row r="17" spans="1:4" s="20" customFormat="1" ht="15.75">
      <c r="A17" s="3" t="s">
        <v>7</v>
      </c>
      <c r="B17" s="43" t="s">
        <v>74</v>
      </c>
      <c r="C17" s="3">
        <v>2020</v>
      </c>
      <c r="D17" s="40">
        <v>14980</v>
      </c>
    </row>
    <row r="18" spans="1:4" s="20" customFormat="1" ht="31.5">
      <c r="A18" s="3" t="s">
        <v>8</v>
      </c>
      <c r="B18" s="1" t="s">
        <v>75</v>
      </c>
      <c r="C18" s="3">
        <v>2020</v>
      </c>
      <c r="D18" s="40">
        <v>2760</v>
      </c>
    </row>
    <row r="19" spans="1:4" s="20" customFormat="1" ht="15.75">
      <c r="A19" s="3" t="s">
        <v>9</v>
      </c>
      <c r="B19" s="43" t="s">
        <v>76</v>
      </c>
      <c r="C19" s="3">
        <v>2020</v>
      </c>
      <c r="D19" s="40">
        <v>5995.98</v>
      </c>
    </row>
    <row r="20" spans="1:4" ht="15.75">
      <c r="A20" s="2"/>
      <c r="B20" s="2"/>
      <c r="C20" s="11" t="s">
        <v>18</v>
      </c>
      <c r="D20" s="26">
        <f>SUM(D13:D19)</f>
        <v>47325.979999999996</v>
      </c>
    </row>
    <row r="21" spans="1:4" ht="12.75">
      <c r="A21" s="2"/>
      <c r="B21" s="2"/>
      <c r="C21" s="2"/>
      <c r="D21" s="2"/>
    </row>
  </sheetData>
  <sheetProtection/>
  <mergeCells count="7">
    <mergeCell ref="A9:D9"/>
    <mergeCell ref="A10:D10"/>
    <mergeCell ref="A11:D11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7109375" style="0" customWidth="1"/>
    <col min="2" max="2" width="6.8515625" style="0" bestFit="1" customWidth="1"/>
    <col min="3" max="3" width="5.8515625" style="0" bestFit="1" customWidth="1"/>
    <col min="4" max="4" width="6.00390625" style="0" bestFit="1" customWidth="1"/>
    <col min="5" max="5" width="10.00390625" style="0" customWidth="1"/>
    <col min="6" max="6" width="4.7109375" style="0" bestFit="1" customWidth="1"/>
    <col min="7" max="7" width="7.140625" style="0" customWidth="1"/>
    <col min="8" max="8" width="9.8515625" style="0" bestFit="1" customWidth="1"/>
    <col min="9" max="9" width="10.28125" style="0" customWidth="1"/>
    <col min="10" max="10" width="7.8515625" style="0" customWidth="1"/>
    <col min="11" max="11" width="8.28125" style="0" customWidth="1"/>
    <col min="12" max="12" width="6.28125" style="0" bestFit="1" customWidth="1"/>
    <col min="13" max="13" width="4.57421875" style="0" bestFit="1" customWidth="1"/>
    <col min="14" max="15" width="8.8515625" style="0" customWidth="1"/>
  </cols>
  <sheetData>
    <row r="1" spans="14:19" ht="15.75">
      <c r="N1" s="54" t="s">
        <v>43</v>
      </c>
      <c r="O1" s="54"/>
      <c r="P1" s="54"/>
      <c r="Q1" s="54"/>
      <c r="R1" s="54"/>
      <c r="S1" s="54"/>
    </row>
    <row r="3" spans="1:19" ht="18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8">
      <c r="A4" s="55" t="s">
        <v>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8">
      <c r="A5" s="55" t="s">
        <v>47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8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8" spans="1:19" ht="101.25">
      <c r="A8" s="30" t="s">
        <v>1</v>
      </c>
      <c r="B8" s="30" t="s">
        <v>20</v>
      </c>
      <c r="C8" s="30" t="s">
        <v>2</v>
      </c>
      <c r="D8" s="30" t="s">
        <v>21</v>
      </c>
      <c r="E8" s="30" t="s">
        <v>22</v>
      </c>
      <c r="F8" s="30" t="s">
        <v>51</v>
      </c>
      <c r="G8" s="30" t="s">
        <v>24</v>
      </c>
      <c r="H8" s="30" t="s">
        <v>52</v>
      </c>
      <c r="I8" s="30" t="s">
        <v>53</v>
      </c>
      <c r="J8" s="30" t="s">
        <v>25</v>
      </c>
      <c r="K8" s="30" t="s">
        <v>54</v>
      </c>
      <c r="L8" s="30" t="s">
        <v>55</v>
      </c>
      <c r="M8" s="30" t="s">
        <v>56</v>
      </c>
      <c r="N8" s="30" t="s">
        <v>28</v>
      </c>
      <c r="O8" s="30" t="s">
        <v>26</v>
      </c>
      <c r="P8" s="32" t="s">
        <v>82</v>
      </c>
      <c r="Q8" s="32" t="s">
        <v>83</v>
      </c>
      <c r="R8" s="32" t="s">
        <v>84</v>
      </c>
      <c r="S8" s="9" t="s">
        <v>27</v>
      </c>
    </row>
    <row r="9" spans="1:19" ht="12.75">
      <c r="A9" s="33" t="s">
        <v>3</v>
      </c>
      <c r="B9" s="34" t="s">
        <v>38</v>
      </c>
      <c r="C9" s="34"/>
      <c r="D9" s="34"/>
      <c r="E9" s="34"/>
      <c r="F9" s="34"/>
      <c r="G9" s="34"/>
      <c r="H9" s="34"/>
      <c r="I9" s="34"/>
      <c r="J9" s="34"/>
      <c r="K9" s="35"/>
      <c r="L9" s="34"/>
      <c r="M9" s="34"/>
      <c r="N9" s="34"/>
      <c r="O9" s="34"/>
      <c r="P9" s="34"/>
      <c r="Q9" s="34"/>
      <c r="R9" s="34"/>
      <c r="S9" s="34"/>
    </row>
    <row r="10" spans="1:19" ht="12.75">
      <c r="A10" s="33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4"/>
      <c r="R10" s="34"/>
      <c r="S10" s="34"/>
    </row>
    <row r="11" spans="1:19" ht="12.75">
      <c r="A11" s="33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4"/>
      <c r="M11" s="34"/>
      <c r="N11" s="34"/>
      <c r="O11" s="34"/>
      <c r="P11" s="34"/>
      <c r="Q11" s="34"/>
      <c r="R11" s="34"/>
      <c r="S11" s="34"/>
    </row>
    <row r="12" spans="1:19" ht="12.75">
      <c r="A12" s="33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4"/>
      <c r="M12" s="34"/>
      <c r="N12" s="34"/>
      <c r="O12" s="34"/>
      <c r="P12" s="34"/>
      <c r="Q12" s="34"/>
      <c r="R12" s="34"/>
      <c r="S12" s="34"/>
    </row>
    <row r="13" spans="1:19" ht="12.75">
      <c r="A13" s="33" t="s">
        <v>7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4"/>
      <c r="M13" s="34"/>
      <c r="N13" s="34"/>
      <c r="O13" s="34"/>
      <c r="P13" s="34"/>
      <c r="Q13" s="34"/>
      <c r="R13" s="34"/>
      <c r="S13" s="34"/>
    </row>
    <row r="14" spans="1:19" ht="12.75">
      <c r="A14" s="33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  <c r="L14" s="34"/>
      <c r="M14" s="34"/>
      <c r="N14" s="34"/>
      <c r="O14" s="34"/>
      <c r="P14" s="34"/>
      <c r="Q14" s="34"/>
      <c r="R14" s="34"/>
      <c r="S14" s="34"/>
    </row>
    <row r="15" spans="1:19" ht="12.75">
      <c r="A15" s="33" t="s">
        <v>9</v>
      </c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</row>
    <row r="16" spans="1:19" ht="12.75">
      <c r="A16" s="33" t="s">
        <v>10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4"/>
      <c r="M16" s="34"/>
      <c r="N16" s="34"/>
      <c r="O16" s="34"/>
      <c r="P16" s="34"/>
      <c r="Q16" s="34"/>
      <c r="R16" s="34"/>
      <c r="S16" s="34"/>
    </row>
    <row r="17" spans="1:19" ht="12.75">
      <c r="A17" s="33" t="s">
        <v>11</v>
      </c>
      <c r="B17" s="34"/>
      <c r="C17" s="34"/>
      <c r="D17" s="34"/>
      <c r="E17" s="34"/>
      <c r="F17" s="34"/>
      <c r="G17" s="34"/>
      <c r="H17" s="34"/>
      <c r="I17" s="34"/>
      <c r="J17" s="34"/>
      <c r="K17" s="36"/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33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4"/>
    </row>
  </sheetData>
  <sheetProtection/>
  <mergeCells count="5">
    <mergeCell ref="N1:S1"/>
    <mergeCell ref="A3:S3"/>
    <mergeCell ref="A4:S4"/>
    <mergeCell ref="A5:S5"/>
    <mergeCell ref="A6:S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2020-12-03T07:11:55Z</cp:lastPrinted>
  <dcterms:created xsi:type="dcterms:W3CDTF">2003-03-13T10:23:20Z</dcterms:created>
  <dcterms:modified xsi:type="dcterms:W3CDTF">2020-12-05T13:55:12Z</dcterms:modified>
  <cp:category/>
  <cp:version/>
  <cp:contentType/>
  <cp:contentStatus/>
</cp:coreProperties>
</file>