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1355" windowHeight="603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<sst xmlns="http://schemas.openxmlformats.org/spreadsheetml/2006/main" count="137" uniqueCount="94">
  <si>
    <t>lp.</t>
  </si>
  <si>
    <t>Lp.</t>
  </si>
  <si>
    <t>Marka</t>
  </si>
  <si>
    <t>1.</t>
  </si>
  <si>
    <t>2.</t>
  </si>
  <si>
    <t>3.</t>
  </si>
  <si>
    <t>4.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</si>
  <si>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</si>
  <si>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</si>
  <si>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</si>
  <si>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</si>
  <si>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</si>
  <si>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</si>
  <si>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</si>
  <si>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</si>
  <si>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</si>
  <si>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</si>
  <si>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</si>
  <si>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</si>
  <si>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</si>
  <si>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</si>
  <si>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</si>
  <si>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</si>
  <si>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</si>
  <si>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</si>
  <si>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</si>
  <si>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</si>
  <si>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Księgozbiór</t>
  </si>
  <si>
    <t>Nazwa sprzętu, model</t>
  </si>
  <si>
    <t>Załącznik nr 2A</t>
  </si>
  <si>
    <t>Załącznik nr 2B</t>
  </si>
  <si>
    <t>Załącznik nr 2C</t>
  </si>
  <si>
    <t>Załącznik nr 2C'</t>
  </si>
  <si>
    <t>1963/2001</t>
  </si>
  <si>
    <t>Hala sportowa</t>
  </si>
  <si>
    <t>brak</t>
  </si>
  <si>
    <t>Budynek Szkoły Podstawowej w Lelisie</t>
  </si>
  <si>
    <t xml:space="preserve"> </t>
  </si>
  <si>
    <t xml:space="preserve">Volkswagen </t>
  </si>
  <si>
    <t>Crafter 50 2,5 TDI</t>
  </si>
  <si>
    <t>autobus</t>
  </si>
  <si>
    <t>WV1ZZZ2EZ86029486</t>
  </si>
  <si>
    <t>20+1</t>
  </si>
  <si>
    <t>26.02.2008</t>
  </si>
  <si>
    <t>WOS11720</t>
  </si>
  <si>
    <t>Moc silnika</t>
  </si>
  <si>
    <t>Wyposażenie dodatkowe</t>
  </si>
  <si>
    <t>Liczba miejsc</t>
  </si>
  <si>
    <t>patrz poniżej</t>
  </si>
  <si>
    <r>
      <t>Wyposażenie dodatkowe do poz.2:</t>
    </r>
    <r>
      <rPr>
        <sz val="8"/>
        <rFont val="Arial"/>
        <family val="2"/>
      </rPr>
      <t xml:space="preserve"> poduszka powietrzna kierowcy, wspomaganie układu kierowniczego, ABS, ESP, ASR,EBV, BAS, centralny zamek sterowany pilotem , 3 punktowe pasy bezpieczeństwa na każdym siedzeniu, immobilizer, szyby w kabinie kierowcy sterowane elektrycznie, boczne światła pozycyjne, lusterka zewnętrzne ze zintegrowanymi kierunkowskazami, zestaw audio+radio+mikrofon+wzmacniacz+system nagłośnienia 9CD+MP3) w autobusie, fotel kierowcy z pełną regulacją, ścianka za kierowcą, schowek w desce rozdzielczej, półki nad przednią szybą, gniazdo 12V w kabinie kierowcy, wyłącznik główny napięcia, tachograf cyfrowy, osłony przeciwbłotne</t>
    </r>
  </si>
  <si>
    <r>
      <t>Dodatkowa zabudowa do poz. 2:</t>
    </r>
    <r>
      <rPr>
        <sz val="8"/>
        <rFont val="Arial"/>
        <family val="2"/>
      </rPr>
      <t xml:space="preserve"> tapicerka z izolacją termiczną, oznakowanie wewnętrzne i zewnętrzne, stalowa konstrukcja, młotki bezpieczeństwa, dodatkowa gaśnica 2kg, podłoga płaska, antypoślizgowa, instalacja elektryczna, oświetlenie gabarytowe, luk dachowy (wyjście awaryjne), zasłonki okienne na prowadnicach, półki bagażowe (prawa i lewa), klimatyzacja dachowa z indywidualnym rozprowadzeniem nawiewu dla każdego z pasażerów, fotele pasażerów z regulacją oparcia (regulacja boczna, z siateczką, podlokietnik, tylne obicie plastikowe, system szynowy, ostatnia czwórka z dodatkową regulacją oparcia na każdym z siedzeń, fotele zamontowane na płaskiej podłodze, ogrzewanie konwektorowe (wodne) zależne od pracy silnika zamontowane z obu stron pojazdu, rozbudowane o dodatkowe niezależne - postojowe ogrzewanie wodne, WEBASTO wraz z programatorem, oświtlenie panelowe wzdłuż półek: diodowe nocne oraz postojowe, przeszklenie samochodu, szyby panoramiczne, przyciemniane, przeszklone drzwi tylne, elektrycznie wysuwany stopień drzwi bocznych z podświetleniem, wykładzina podłogowa antypoślizgowa, wejście przez drzwi przednie otwierane manualnie.</t>
    </r>
  </si>
  <si>
    <t>120kW</t>
  </si>
  <si>
    <t>Ładowność</t>
  </si>
  <si>
    <t>Wartość odtworzeniowa</t>
  </si>
  <si>
    <t>Zabezpieczenia przeciwpożarowe zgodne z przepisami, sala komputerowa - drzwi antywłamaniowe, kraty w oknach, alarm, monitroring Grupa Grom, monitoring wizyjny</t>
  </si>
  <si>
    <t>Zabezpieczenia przeciwpożarowe zgodne z przepisami, alarm, monitroring Grupa Grom, monitoring wizyjny</t>
  </si>
  <si>
    <t>Zabezpieczenia przeciwpożarowe zgodne z przepisami, agencja ochrony mienia GROM</t>
  </si>
  <si>
    <t>DMC</t>
  </si>
  <si>
    <t>Stadion Lelis</t>
  </si>
  <si>
    <t>monitoring wizyjny</t>
  </si>
  <si>
    <t>Konstrukcja ścian, dachu i więźby dachowej</t>
  </si>
  <si>
    <t>Załącznik nr 2D</t>
  </si>
  <si>
    <t>pustak, krokwie drewniane, pokrycie blachodachówka</t>
  </si>
  <si>
    <t>naiwerzchnia trawiasta, bieżnia poliuretanowa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</si>
  <si>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</si>
  <si>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</si>
  <si>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5.</t>
  </si>
  <si>
    <t>Projekor Epson</t>
  </si>
  <si>
    <t>Zestaw komputerowy</t>
  </si>
  <si>
    <t>Szkoła Podstawowa w Zespole Szkół im. Kardynała Stefana Wyszyńskiego w Lelisie</t>
  </si>
  <si>
    <t>im. Kardynała Stefana Wyszyńskiego w Lelisie</t>
  </si>
  <si>
    <t>Szkoła Podstawowa w Zespole Szkół</t>
  </si>
  <si>
    <t xml:space="preserve">Szkoła Podstawowa w Zespole Szkół  </t>
  </si>
  <si>
    <t>NIP: 7581950088, Regon: 000640857</t>
  </si>
  <si>
    <t>07-402 Lelis, ul. Szkolna 51A</t>
  </si>
  <si>
    <t>Komputer Laptop ACER</t>
  </si>
  <si>
    <t>Laptop Lenovo V155</t>
  </si>
  <si>
    <t>Laptop Lenovo Pad 330</t>
  </si>
  <si>
    <t>Laptop HP 250 G7, mysz optyczna M-MC-00M4 - 6szt. Oraz modem USB Huawei E303 - 3szt.</t>
  </si>
  <si>
    <t>Dell Vostro 3590 N3503BVN3590BTPCEE01_2005 - 10 szt.</t>
  </si>
  <si>
    <t xml:space="preserve">Wykaz budynków i budowli </t>
  </si>
  <si>
    <t>Wartość księgowa brutto (wartość początkowa)</t>
  </si>
  <si>
    <t xml:space="preserve">nie starszy niż 5 letni (wyprodukowany w roku 2016 i latach następnych)  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</si>
  <si>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</si>
  <si>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</si>
  <si>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</si>
  <si>
    <t>31.03.2021 - 30.03.2024</t>
  </si>
  <si>
    <t>Projektor BENQ MX 525</t>
  </si>
  <si>
    <t>OKN8130</t>
  </si>
  <si>
    <t>FS Lublin</t>
  </si>
  <si>
    <t>mikrobus</t>
  </si>
  <si>
    <t>SUL358417X0013253</t>
  </si>
  <si>
    <t>08.02.2000</t>
  </si>
  <si>
    <t>Przedszkole Samorządowe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</si>
</sst>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.00&quot; zł&quot;"/>
    <numFmt numFmtId="171" formatCode="#,##0.00&quot; zł&quot;;[Red]\-#,##0.00&quot; zł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center" vertical="center"/>
    </xf>
    <xf numFmtId="0" fontId="1" fillId="0" borderId="14" xfId="51" applyFont="1" applyFill="1" applyBorder="1" applyAlignment="1">
      <alignment vertical="top" wrapText="1"/>
      <protection/>
    </xf>
    <xf numFmtId="0" fontId="1" fillId="0" borderId="14" xfId="51" applyFont="1" applyFill="1" applyBorder="1" applyAlignment="1">
      <alignment horizontal="center" vertical="top" wrapText="1"/>
      <protection/>
    </xf>
    <xf numFmtId="171" fontId="1" fillId="0" borderId="14" xfId="51" applyNumberFormat="1" applyFont="1" applyFill="1" applyBorder="1" applyAlignment="1">
      <alignment horizontal="right" vertical="top" wrapText="1"/>
      <protection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0" fontId="6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 wrapText="1"/>
    </xf>
    <xf numFmtId="170" fontId="1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70" fontId="1" fillId="0" borderId="14" xfId="0" applyNumberFormat="1" applyFont="1" applyBorder="1" applyAlignment="1">
      <alignment horizontal="right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right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170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18.57421875" style="0" bestFit="1" customWidth="1"/>
    <col min="6" max="6" width="20.28125" style="0" customWidth="1"/>
    <col min="7" max="7" width="38.7109375" style="0" customWidth="1"/>
  </cols>
  <sheetData>
    <row r="1" spans="1:7" ht="12.75">
      <c r="A1" s="20" t="s">
        <v>37</v>
      </c>
      <c r="G1" s="13" t="s">
        <v>29</v>
      </c>
    </row>
    <row r="3" spans="1:7" ht="18">
      <c r="A3" s="45" t="s">
        <v>80</v>
      </c>
      <c r="B3" s="45"/>
      <c r="C3" s="45"/>
      <c r="D3" s="45"/>
      <c r="E3" s="45"/>
      <c r="F3" s="45"/>
      <c r="G3" s="45"/>
    </row>
    <row r="4" spans="1:7" ht="18">
      <c r="A4" s="45" t="s">
        <v>69</v>
      </c>
      <c r="B4" s="45"/>
      <c r="C4" s="45"/>
      <c r="D4" s="45"/>
      <c r="E4" s="45"/>
      <c r="F4" s="45"/>
      <c r="G4" s="45"/>
    </row>
    <row r="5" spans="1:7" ht="18">
      <c r="A5" s="45" t="s">
        <v>74</v>
      </c>
      <c r="B5" s="45"/>
      <c r="C5" s="45"/>
      <c r="D5" s="45"/>
      <c r="E5" s="45"/>
      <c r="F5" s="45"/>
      <c r="G5" s="45"/>
    </row>
    <row r="6" spans="1:7" ht="18">
      <c r="A6" s="45" t="s">
        <v>73</v>
      </c>
      <c r="B6" s="45"/>
      <c r="C6" s="45"/>
      <c r="D6" s="45"/>
      <c r="E6" s="45"/>
      <c r="F6" s="45"/>
      <c r="G6" s="45"/>
    </row>
    <row r="8" spans="1:7" ht="38.25">
      <c r="A8" s="4" t="s">
        <v>1</v>
      </c>
      <c r="B8" s="4" t="s">
        <v>26</v>
      </c>
      <c r="C8" s="4" t="s">
        <v>7</v>
      </c>
      <c r="D8" s="4" t="s">
        <v>64</v>
      </c>
      <c r="E8" s="4" t="s">
        <v>53</v>
      </c>
      <c r="F8" s="4" t="s">
        <v>60</v>
      </c>
      <c r="G8" s="4" t="s">
        <v>8</v>
      </c>
    </row>
    <row r="9" spans="1:7" ht="51">
      <c r="A9" s="3" t="s">
        <v>3</v>
      </c>
      <c r="B9" s="31" t="s">
        <v>36</v>
      </c>
      <c r="C9" s="32" t="s">
        <v>33</v>
      </c>
      <c r="D9" s="32">
        <v>1050</v>
      </c>
      <c r="E9" s="35">
        <v>2835000</v>
      </c>
      <c r="F9" s="33" t="s">
        <v>62</v>
      </c>
      <c r="G9" s="34" t="s">
        <v>54</v>
      </c>
    </row>
    <row r="10" spans="1:7" ht="38.25">
      <c r="A10" s="3" t="s">
        <v>4</v>
      </c>
      <c r="B10" s="31" t="s">
        <v>34</v>
      </c>
      <c r="C10" s="32">
        <v>2005</v>
      </c>
      <c r="D10" s="32">
        <v>1598.7</v>
      </c>
      <c r="E10" s="35">
        <v>4316490</v>
      </c>
      <c r="F10" s="33" t="s">
        <v>62</v>
      </c>
      <c r="G10" s="34" t="s">
        <v>55</v>
      </c>
    </row>
    <row r="11" spans="1:7" ht="38.25">
      <c r="A11" s="3" t="s">
        <v>5</v>
      </c>
      <c r="B11" s="31" t="s">
        <v>58</v>
      </c>
      <c r="C11" s="32"/>
      <c r="D11" s="32">
        <v>2011</v>
      </c>
      <c r="E11" s="35">
        <v>2109000</v>
      </c>
      <c r="F11" s="33" t="s">
        <v>63</v>
      </c>
      <c r="G11" s="36" t="s">
        <v>59</v>
      </c>
    </row>
    <row r="12" spans="1:7" ht="38.25">
      <c r="A12" s="3" t="s">
        <v>6</v>
      </c>
      <c r="B12" s="31" t="s">
        <v>93</v>
      </c>
      <c r="C12" s="32">
        <v>2016</v>
      </c>
      <c r="D12" s="32">
        <v>693.06</v>
      </c>
      <c r="E12" s="37">
        <v>1871262</v>
      </c>
      <c r="F12" s="33" t="s">
        <v>62</v>
      </c>
      <c r="G12" s="36" t="s">
        <v>56</v>
      </c>
    </row>
    <row r="13" spans="3:6" ht="15.75">
      <c r="C13" t="s">
        <v>10</v>
      </c>
      <c r="E13" s="24">
        <f>SUM(E9:E12)</f>
        <v>11131752</v>
      </c>
      <c r="F13" s="25"/>
    </row>
    <row r="15" spans="1:5" ht="12.75">
      <c r="A15" s="46" t="s">
        <v>24</v>
      </c>
      <c r="B15" s="46"/>
      <c r="E15">
        <v>50</v>
      </c>
    </row>
  </sheetData>
  <sheetProtection/>
  <mergeCells count="5">
    <mergeCell ref="A4:G4"/>
    <mergeCell ref="A3:G3"/>
    <mergeCell ref="A15:B15"/>
    <mergeCell ref="A5:G5"/>
    <mergeCell ref="A6:G6"/>
  </mergeCells>
  <printOptions horizontalCentered="1" verticalCentered="1"/>
  <pageMargins left="0.3937007874015748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1" sqref="B11: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0" t="s">
        <v>37</v>
      </c>
      <c r="B1" s="5" t="s">
        <v>30</v>
      </c>
    </row>
    <row r="2" ht="12.75">
      <c r="B2" s="5"/>
    </row>
    <row r="4" spans="1:2" ht="15.75">
      <c r="A4" s="47" t="s">
        <v>9</v>
      </c>
      <c r="B4" s="47"/>
    </row>
    <row r="5" spans="1:2" ht="15.75">
      <c r="A5" s="47" t="s">
        <v>71</v>
      </c>
      <c r="B5" s="47"/>
    </row>
    <row r="6" spans="1:2" ht="15.75">
      <c r="A6" s="47" t="s">
        <v>70</v>
      </c>
      <c r="B6" s="47"/>
    </row>
    <row r="7" spans="1:2" ht="15.75">
      <c r="A7" s="47" t="s">
        <v>74</v>
      </c>
      <c r="B7" s="47"/>
    </row>
    <row r="8" spans="1:2" ht="15.75">
      <c r="A8" s="47" t="s">
        <v>73</v>
      </c>
      <c r="B8" s="47"/>
    </row>
    <row r="9" spans="1:2" ht="15.75">
      <c r="A9" s="6"/>
      <c r="B9" s="6"/>
    </row>
    <row r="11" spans="1:2" ht="12.75">
      <c r="A11" s="48" t="s">
        <v>65</v>
      </c>
      <c r="B11" s="50">
        <v>695440.49</v>
      </c>
    </row>
    <row r="12" spans="1:2" ht="45" customHeight="1">
      <c r="A12" s="49"/>
      <c r="B12" s="51"/>
    </row>
    <row r="13" spans="1:2" ht="12.75">
      <c r="A13" s="14" t="s">
        <v>27</v>
      </c>
      <c r="B13" s="27">
        <v>2930.23</v>
      </c>
    </row>
    <row r="14" spans="1:2" ht="15.75">
      <c r="A14" s="8"/>
      <c r="B14" s="21">
        <f>SUM(B11:B13)</f>
        <v>698370.72</v>
      </c>
    </row>
    <row r="15" spans="1:2" ht="14.25">
      <c r="A15" s="8"/>
      <c r="B15" s="7"/>
    </row>
    <row r="16" spans="1:2" ht="14.25">
      <c r="A16" s="8"/>
      <c r="B16" s="7"/>
    </row>
  </sheetData>
  <sheetProtection/>
  <mergeCells count="7">
    <mergeCell ref="A4:B4"/>
    <mergeCell ref="A5:B5"/>
    <mergeCell ref="A7:B7"/>
    <mergeCell ref="A11:A12"/>
    <mergeCell ref="B11:B12"/>
    <mergeCell ref="A8:B8"/>
    <mergeCell ref="A6:B6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0" t="s">
        <v>37</v>
      </c>
      <c r="D1" s="5" t="s">
        <v>31</v>
      </c>
    </row>
    <row r="2" ht="12.75">
      <c r="B2" s="5"/>
    </row>
    <row r="4" spans="1:4" ht="15.75">
      <c r="A4" s="47" t="s">
        <v>21</v>
      </c>
      <c r="B4" s="47"/>
      <c r="C4" s="47"/>
      <c r="D4" s="47"/>
    </row>
    <row r="5" spans="1:4" ht="15.75">
      <c r="A5" s="47" t="s">
        <v>72</v>
      </c>
      <c r="B5" s="47"/>
      <c r="C5" s="47"/>
      <c r="D5" s="47"/>
    </row>
    <row r="6" spans="1:4" ht="15.75">
      <c r="A6" s="47" t="s">
        <v>70</v>
      </c>
      <c r="B6" s="47"/>
      <c r="C6" s="47"/>
      <c r="D6" s="47"/>
    </row>
    <row r="7" spans="1:4" ht="15.75">
      <c r="A7" s="47" t="s">
        <v>74</v>
      </c>
      <c r="B7" s="47"/>
      <c r="C7" s="47"/>
      <c r="D7" s="47"/>
    </row>
    <row r="8" spans="1:4" ht="15.75">
      <c r="A8" s="47" t="s">
        <v>73</v>
      </c>
      <c r="B8" s="47"/>
      <c r="C8" s="47"/>
      <c r="D8" s="47"/>
    </row>
    <row r="9" spans="1:4" ht="15.75">
      <c r="A9" s="6"/>
      <c r="B9" s="6"/>
      <c r="C9" s="6"/>
      <c r="D9" s="6"/>
    </row>
    <row r="10" spans="1:4" ht="15.75" customHeight="1">
      <c r="A10" s="52" t="s">
        <v>25</v>
      </c>
      <c r="B10" s="53"/>
      <c r="C10" s="53"/>
      <c r="D10" s="53"/>
    </row>
    <row r="11" spans="1:4" ht="12.75">
      <c r="A11" s="54" t="s">
        <v>82</v>
      </c>
      <c r="B11" s="55"/>
      <c r="C11" s="55"/>
      <c r="D11" s="55"/>
    </row>
    <row r="12" spans="1:4" ht="12.75">
      <c r="A12" s="55" t="s">
        <v>37</v>
      </c>
      <c r="B12" s="55"/>
      <c r="C12" s="55"/>
      <c r="D12" s="55"/>
    </row>
    <row r="13" spans="1:4" ht="33.75" customHeight="1">
      <c r="A13" s="10" t="s">
        <v>0</v>
      </c>
      <c r="B13" s="10" t="s">
        <v>28</v>
      </c>
      <c r="C13" s="10" t="s">
        <v>15</v>
      </c>
      <c r="D13" s="10" t="s">
        <v>81</v>
      </c>
    </row>
    <row r="14" spans="1:4" ht="15.75">
      <c r="A14" s="3" t="s">
        <v>3</v>
      </c>
      <c r="B14" s="28" t="s">
        <v>67</v>
      </c>
      <c r="C14" s="29">
        <v>2017</v>
      </c>
      <c r="D14" s="30">
        <v>1900</v>
      </c>
    </row>
    <row r="15" spans="1:4" ht="15.75">
      <c r="A15" s="3" t="s">
        <v>4</v>
      </c>
      <c r="B15" s="28" t="s">
        <v>68</v>
      </c>
      <c r="C15" s="29">
        <v>2017</v>
      </c>
      <c r="D15" s="30">
        <v>2400</v>
      </c>
    </row>
    <row r="16" spans="1:4" ht="15.75">
      <c r="A16" s="3" t="s">
        <v>5</v>
      </c>
      <c r="B16" s="39" t="s">
        <v>87</v>
      </c>
      <c r="C16" s="40">
        <v>2019</v>
      </c>
      <c r="D16" s="41">
        <v>2100</v>
      </c>
    </row>
    <row r="17" spans="1:4" ht="15.75">
      <c r="A17" s="2"/>
      <c r="B17" s="2"/>
      <c r="C17" s="12" t="s">
        <v>10</v>
      </c>
      <c r="D17" s="22">
        <f>SUM(D14:D16)</f>
        <v>6400</v>
      </c>
    </row>
    <row r="18" spans="1:4" ht="12.75">
      <c r="A18" s="2"/>
      <c r="B18" s="2"/>
      <c r="C18" s="2"/>
      <c r="D18" s="2"/>
    </row>
  </sheetData>
  <sheetProtection/>
  <mergeCells count="8">
    <mergeCell ref="A10:D10"/>
    <mergeCell ref="A11:D11"/>
    <mergeCell ref="A12:D12"/>
    <mergeCell ref="A4:D4"/>
    <mergeCell ref="A5:D5"/>
    <mergeCell ref="A7:D7"/>
    <mergeCell ref="A8:D8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0" t="s">
        <v>37</v>
      </c>
      <c r="D1" s="5" t="s">
        <v>32</v>
      </c>
    </row>
    <row r="2" ht="12.75">
      <c r="B2" s="5"/>
    </row>
    <row r="4" spans="1:4" ht="15.75">
      <c r="A4" s="47" t="s">
        <v>22</v>
      </c>
      <c r="B4" s="47"/>
      <c r="C4" s="47"/>
      <c r="D4" s="47"/>
    </row>
    <row r="5" spans="1:4" ht="15.75">
      <c r="A5" s="47" t="s">
        <v>71</v>
      </c>
      <c r="B5" s="47"/>
      <c r="C5" s="47"/>
      <c r="D5" s="47"/>
    </row>
    <row r="6" spans="1:4" ht="15.75">
      <c r="A6" s="47" t="s">
        <v>70</v>
      </c>
      <c r="B6" s="47"/>
      <c r="C6" s="47"/>
      <c r="D6" s="47"/>
    </row>
    <row r="7" spans="1:4" ht="15.75">
      <c r="A7" s="47" t="s">
        <v>74</v>
      </c>
      <c r="B7" s="47"/>
      <c r="C7" s="47"/>
      <c r="D7" s="47"/>
    </row>
    <row r="8" spans="1:4" ht="15.75">
      <c r="A8" s="47" t="s">
        <v>73</v>
      </c>
      <c r="B8" s="47"/>
      <c r="C8" s="47"/>
      <c r="D8" s="47"/>
    </row>
    <row r="9" spans="1:4" ht="15.75">
      <c r="A9" s="6"/>
      <c r="B9" s="6"/>
      <c r="C9" s="6"/>
      <c r="D9" s="6"/>
    </row>
    <row r="10" spans="1:4" ht="15.75" customHeight="1">
      <c r="A10" s="52" t="s">
        <v>23</v>
      </c>
      <c r="B10" s="53"/>
      <c r="C10" s="53"/>
      <c r="D10" s="53"/>
    </row>
    <row r="11" spans="1:4" ht="12.75">
      <c r="A11" s="54" t="s">
        <v>82</v>
      </c>
      <c r="B11" s="55"/>
      <c r="C11" s="55"/>
      <c r="D11" s="55"/>
    </row>
    <row r="12" spans="1:4" ht="12.75">
      <c r="A12" s="55" t="s">
        <v>37</v>
      </c>
      <c r="B12" s="55"/>
      <c r="C12" s="55"/>
      <c r="D12" s="55"/>
    </row>
    <row r="13" spans="1:4" ht="33.75" customHeight="1">
      <c r="A13" s="10" t="s">
        <v>0</v>
      </c>
      <c r="B13" s="10" t="s">
        <v>28</v>
      </c>
      <c r="C13" s="10" t="s">
        <v>15</v>
      </c>
      <c r="D13" s="10" t="s">
        <v>81</v>
      </c>
    </row>
    <row r="14" spans="1:4" s="20" customFormat="1" ht="15.75">
      <c r="A14" s="3" t="s">
        <v>3</v>
      </c>
      <c r="B14" s="1" t="s">
        <v>75</v>
      </c>
      <c r="C14" s="3">
        <v>2018</v>
      </c>
      <c r="D14" s="11">
        <v>2399.99</v>
      </c>
    </row>
    <row r="15" spans="1:4" s="20" customFormat="1" ht="15.75">
      <c r="A15" s="3" t="s">
        <v>4</v>
      </c>
      <c r="B15" s="1" t="s">
        <v>76</v>
      </c>
      <c r="C15" s="3">
        <v>2019</v>
      </c>
      <c r="D15" s="38">
        <v>1870</v>
      </c>
    </row>
    <row r="16" spans="1:4" s="20" customFormat="1" ht="15.75">
      <c r="A16" s="3" t="s">
        <v>5</v>
      </c>
      <c r="B16" s="1" t="s">
        <v>77</v>
      </c>
      <c r="C16" s="3">
        <v>2019</v>
      </c>
      <c r="D16" s="38">
        <v>1995</v>
      </c>
    </row>
    <row r="17" spans="1:4" s="20" customFormat="1" ht="47.25">
      <c r="A17" s="3" t="s">
        <v>6</v>
      </c>
      <c r="B17" s="1" t="s">
        <v>78</v>
      </c>
      <c r="C17" s="3">
        <v>2020</v>
      </c>
      <c r="D17" s="11">
        <v>15570</v>
      </c>
    </row>
    <row r="18" spans="1:4" s="20" customFormat="1" ht="47.25">
      <c r="A18" s="3" t="s">
        <v>66</v>
      </c>
      <c r="B18" s="1" t="s">
        <v>79</v>
      </c>
      <c r="C18" s="3">
        <v>2020</v>
      </c>
      <c r="D18" s="11">
        <v>29960</v>
      </c>
    </row>
    <row r="19" spans="1:4" ht="15.75">
      <c r="A19" s="2"/>
      <c r="B19" s="2"/>
      <c r="C19" s="12" t="s">
        <v>10</v>
      </c>
      <c r="D19" s="22">
        <f>SUM(D14:D18)</f>
        <v>51794.99</v>
      </c>
    </row>
    <row r="20" spans="1:4" ht="12.75">
      <c r="A20" s="2"/>
      <c r="B20" s="2"/>
      <c r="C20" s="2"/>
      <c r="D20" s="2"/>
    </row>
  </sheetData>
  <sheetProtection/>
  <mergeCells count="8">
    <mergeCell ref="A10:D10"/>
    <mergeCell ref="A11:D11"/>
    <mergeCell ref="A12:D12"/>
    <mergeCell ref="A4:D4"/>
    <mergeCell ref="A5:D5"/>
    <mergeCell ref="A7:D7"/>
    <mergeCell ref="A8:D8"/>
    <mergeCell ref="A6:D6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.7109375" style="0" customWidth="1"/>
    <col min="2" max="2" width="9.00390625" style="0" bestFit="1" customWidth="1"/>
    <col min="4" max="4" width="6.140625" style="0" customWidth="1"/>
    <col min="5" max="5" width="8.140625" style="0" customWidth="1"/>
    <col min="6" max="6" width="7.00390625" style="0" customWidth="1"/>
    <col min="7" max="7" width="7.140625" style="0" customWidth="1"/>
    <col min="8" max="8" width="6.28125" style="0" bestFit="1" customWidth="1"/>
    <col min="9" max="9" width="6.8515625" style="0" customWidth="1"/>
    <col min="10" max="10" width="11.7109375" style="0" customWidth="1"/>
    <col min="11" max="12" width="6.140625" style="0" customWidth="1"/>
    <col min="13" max="13" width="4.57421875" style="0" bestFit="1" customWidth="1"/>
    <col min="14" max="14" width="7.8515625" style="0" customWidth="1"/>
    <col min="15" max="15" width="9.7109375" style="0" customWidth="1"/>
    <col min="16" max="16" width="9.421875" style="0" customWidth="1"/>
    <col min="17" max="17" width="9.28125" style="0" customWidth="1"/>
    <col min="18" max="18" width="9.140625" style="0" customWidth="1"/>
    <col min="19" max="19" width="9.421875" style="0" customWidth="1"/>
  </cols>
  <sheetData>
    <row r="1" ht="15.75">
      <c r="S1" s="16" t="s">
        <v>61</v>
      </c>
    </row>
    <row r="3" spans="1:19" ht="18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8">
      <c r="A4" s="58" t="s">
        <v>69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8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8">
      <c r="A6" s="58" t="s">
        <v>73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8" spans="1:19" ht="101.25">
      <c r="A8" s="15" t="s">
        <v>1</v>
      </c>
      <c r="B8" s="15" t="s">
        <v>12</v>
      </c>
      <c r="C8" s="15" t="s">
        <v>2</v>
      </c>
      <c r="D8" s="15" t="s">
        <v>13</v>
      </c>
      <c r="E8" s="15" t="s">
        <v>14</v>
      </c>
      <c r="F8" s="15" t="s">
        <v>15</v>
      </c>
      <c r="G8" s="15" t="s">
        <v>16</v>
      </c>
      <c r="H8" s="15" t="s">
        <v>45</v>
      </c>
      <c r="I8" s="15" t="s">
        <v>46</v>
      </c>
      <c r="J8" s="15" t="s">
        <v>17</v>
      </c>
      <c r="K8" s="15" t="s">
        <v>52</v>
      </c>
      <c r="L8" s="15" t="s">
        <v>47</v>
      </c>
      <c r="M8" s="15" t="s">
        <v>57</v>
      </c>
      <c r="N8" s="15" t="s">
        <v>20</v>
      </c>
      <c r="O8" s="15" t="s">
        <v>18</v>
      </c>
      <c r="P8" s="26" t="s">
        <v>83</v>
      </c>
      <c r="Q8" s="26" t="s">
        <v>84</v>
      </c>
      <c r="R8" s="26" t="s">
        <v>85</v>
      </c>
      <c r="S8" s="9" t="s">
        <v>19</v>
      </c>
    </row>
    <row r="9" spans="1:19" ht="25.5">
      <c r="A9" s="15" t="s">
        <v>3</v>
      </c>
      <c r="B9" s="42" t="s">
        <v>88</v>
      </c>
      <c r="C9" s="42" t="s">
        <v>89</v>
      </c>
      <c r="D9" s="42">
        <v>33584</v>
      </c>
      <c r="E9" s="42" t="s">
        <v>90</v>
      </c>
      <c r="F9" s="42">
        <v>1999</v>
      </c>
      <c r="G9" s="42">
        <v>2417</v>
      </c>
      <c r="H9" s="42" t="s">
        <v>35</v>
      </c>
      <c r="I9" s="43" t="s">
        <v>48</v>
      </c>
      <c r="J9" s="43" t="s">
        <v>91</v>
      </c>
      <c r="K9" s="42" t="s">
        <v>35</v>
      </c>
      <c r="L9" s="42">
        <v>15</v>
      </c>
      <c r="M9" s="42">
        <v>3500</v>
      </c>
      <c r="N9" s="44" t="s">
        <v>37</v>
      </c>
      <c r="O9" s="42" t="s">
        <v>92</v>
      </c>
      <c r="P9" s="42" t="s">
        <v>37</v>
      </c>
      <c r="Q9" s="42"/>
      <c r="R9" s="42"/>
      <c r="S9" s="43" t="s">
        <v>86</v>
      </c>
    </row>
    <row r="10" spans="1:19" ht="38.25">
      <c r="A10" s="9" t="s">
        <v>4</v>
      </c>
      <c r="B10" s="19" t="s">
        <v>44</v>
      </c>
      <c r="C10" s="19" t="s">
        <v>38</v>
      </c>
      <c r="D10" s="19" t="s">
        <v>39</v>
      </c>
      <c r="E10" s="19" t="s">
        <v>40</v>
      </c>
      <c r="F10" s="19">
        <v>2008</v>
      </c>
      <c r="G10" s="19">
        <v>2490</v>
      </c>
      <c r="H10" s="19" t="s">
        <v>51</v>
      </c>
      <c r="I10" s="19" t="s">
        <v>48</v>
      </c>
      <c r="J10" s="19" t="s">
        <v>41</v>
      </c>
      <c r="K10" s="19" t="s">
        <v>35</v>
      </c>
      <c r="L10" s="19" t="s">
        <v>42</v>
      </c>
      <c r="M10" s="19">
        <v>5000</v>
      </c>
      <c r="N10" s="23">
        <v>285312</v>
      </c>
      <c r="O10" s="19" t="s">
        <v>43</v>
      </c>
      <c r="P10" s="19">
        <v>60000</v>
      </c>
      <c r="Q10" s="19">
        <v>51000</v>
      </c>
      <c r="R10" s="19">
        <v>43000</v>
      </c>
      <c r="S10" s="19" t="s">
        <v>86</v>
      </c>
    </row>
    <row r="11" spans="1:19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46.5" customHeight="1">
      <c r="A12" s="56" t="s">
        <v>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ht="6" customHeight="1"/>
    <row r="14" spans="1:19" ht="68.25" customHeight="1">
      <c r="A14" s="56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</sheetData>
  <sheetProtection/>
  <mergeCells count="6">
    <mergeCell ref="A14:S14"/>
    <mergeCell ref="A3:S3"/>
    <mergeCell ref="A4:S4"/>
    <mergeCell ref="A5:S5"/>
    <mergeCell ref="A12:S12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2018-02-12T13:21:15Z</cp:lastPrinted>
  <dcterms:created xsi:type="dcterms:W3CDTF">2003-03-13T10:23:20Z</dcterms:created>
  <dcterms:modified xsi:type="dcterms:W3CDTF">2020-12-05T14:13:05Z</dcterms:modified>
  <cp:category/>
  <cp:version/>
  <cp:contentType/>
  <cp:contentStatus/>
</cp:coreProperties>
</file>