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<sst xmlns="http://schemas.openxmlformats.org/spreadsheetml/2006/main" count="208" uniqueCount="135">
  <si>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</si>
  <si>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</si>
  <si>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</si>
  <si>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</si>
  <si>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</si>
  <si>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</si>
  <si>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</si>
  <si>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</si>
  <si>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</si>
  <si>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</si>
  <si>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</si>
  <si>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</si>
  <si>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</si>
  <si>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</si>
  <si>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</si>
  <si>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</si>
  <si>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</si>
  <si>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</si>
  <si>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</si>
  <si>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</si>
  <si>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</si>
  <si>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</si>
  <si>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</si>
  <si>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</si>
  <si>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</si>
  <si>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</si>
  <si>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</si>
  <si>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</si>
  <si>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</si>
  <si>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</si>
  <si>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</si>
  <si>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</si>
  <si>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</si>
  <si>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</si>
  <si>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</si>
  <si>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</si>
  <si>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</si>
  <si>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</si>
  <si>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</si>
  <si>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</si>
  <si>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</si>
  <si>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</si>
  <si>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</si>
  <si>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</si>
  <si>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</si>
  <si>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</si>
  <si>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</si>
  <si>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</si>
  <si>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</si>
  <si>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</si>
  <si>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</si>
  <si>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</si>
  <si>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</si>
  <si>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</si>
  <si>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</si>
  <si>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</si>
  <si>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</si>
  <si>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</si>
  <si>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</si>
  <si>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</si>
  <si>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</si>
  <si>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</si>
  <si>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</si>
  <si>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</si>
  <si>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</si>
  <si>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</si>
  <si>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</si>
  <si>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</si>
  <si>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</si>
  <si>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</si>
  <si>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</si>
  <si>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</si>
  <si>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Załącznik nr 9A</t>
  </si>
  <si>
    <t>Szkoła Podstawowa w Olszewce</t>
  </si>
  <si>
    <t>Załącznik nr 9B</t>
  </si>
  <si>
    <t>Załącznik nr 9C</t>
  </si>
  <si>
    <t>Załącznik nr 9C'</t>
  </si>
  <si>
    <t xml:space="preserve">Załącznik nr 9D </t>
  </si>
  <si>
    <t>Załącznik nr 9E</t>
  </si>
  <si>
    <t>Załącznik nr 9F</t>
  </si>
  <si>
    <t>Budynek szkoły</t>
  </si>
  <si>
    <t>Sala gimnastyczna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</si>
  <si>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</t>
    </r>
  </si>
  <si>
    <t>Meble</t>
  </si>
  <si>
    <t>Pomoce dydaktyczne</t>
  </si>
  <si>
    <t>Sprzęt sportowy</t>
  </si>
  <si>
    <t>Sprzęt elektryczny</t>
  </si>
  <si>
    <t>Sprzęt elektroniczny pozostały</t>
  </si>
  <si>
    <t>Sprzęt kuchenny i gospodarczy</t>
  </si>
  <si>
    <t>-</t>
  </si>
  <si>
    <t>brak</t>
  </si>
  <si>
    <t>Krosownica 19" 24 portowa A-PAN-24U</t>
  </si>
  <si>
    <t>Licencja na oprogramowanie: Microsoft Small Business Server 2003 Premium Polish z 5 dodatkowymi licencjami połaczeniowymi nr licencji 19724024</t>
  </si>
  <si>
    <t>Licencja na oprogramowanie: Microsoft Office 2003 Prof.. PL - 11 szt. - WGX4B-KGFT4-FXM6W-QDTM7-WTPMD</t>
  </si>
  <si>
    <t>Nośniki z oprogramowaniem: Microsoft Small Business Server 2003 Premium Polish</t>
  </si>
  <si>
    <t>Nośniki z oprogramowaniem: Microsoft Office 2003 Prof.. PL</t>
  </si>
  <si>
    <t>Komputer serwer OPTIMUS Smart D600 z klawiaturą Chicony KWD-820 PS/2 z myszą optyczną A4TECH OP-620 PS/2 nr ser. 500058210, licencja typu OEM: system operacyjny Windows XP Wg. Pl</t>
  </si>
  <si>
    <t>Komputer uczniowska stacja robocza OPTIMUS Sprinter DP400 z systemem operacyjnym, klawiaturą Chicony KWD - 820 PS/2 z myszą optyczną A4TECH OP-620 PS/2, mikrofonem stacjonarnym MIC-111, słuchawkami MHP-101, przedłużaczem do słuchawek AK 203 2,5m, rozdzielaczem do słuchawek 2x mini jack AB-AY 105 - 9szt nr ser. 500064761, 500073022, 500072995, 500073010, 500073012, 500073019, 500073021, 500072997, 500073011, licencja typu OEM: system operacyjny Windows XP Wg. Pl - 9szt.</t>
  </si>
  <si>
    <t>Komputer uczniowska stacja robocza z nagrywarką DVD, portem Fire Wire OPTIMUS Sprinter DP 400 i głośnikami aktywnymi Tracer 120W z systemem operacyjnym, klawiaturą Chicony KWD-820 PS/2 z myszą optyczną A4TECH OP-620 PS/2 mikrofonem stacjonarnym MIC-111, słuchawkami MHP-101, przedłużaczem do słuchawek AK 203 2,5m, rozdzielaczem do słuchawek 2xminijack AB-AV 105 nr ser. 500055725, licencja typu OEM: system operacyjny Windows XP Wg. Pl</t>
  </si>
  <si>
    <t>Skaner A4 HP Scanjet 3800 (L1945A) nr ser. SCN598A12Y1</t>
  </si>
  <si>
    <t>Sieciowa drukarka laserowa czarno-biała Samsung ML2251NP nr ser. 2Z21BR1YA00512</t>
  </si>
  <si>
    <t>Monitor LCD 17" - LG L1715S (LG Electronics) -11szt. - nr ser. 509DIXQ1V802, 509DIKD35037, 509DIEZ35036, 509DISK34982, 509DIZJ35005, 509DIHB365001, 509DILS1V792, 509DILS34984, 509DIGL34983, 509DIHB1V785, 509DIZJ1V789</t>
  </si>
  <si>
    <t>Przełącznik sieciowy 19" 24 portowy ES-3124RL nr ser. ES3124RL5AC290169</t>
  </si>
  <si>
    <t>Licencja na oprogramowanie: 5 dodatkowych licencji połaczeniowych Microsoft Small Business Server 2003 Premium Polish -2szt. - nr licencji TVPFV-PYFJX-BWVXK-XCR2T-BWRM6, TVPH4-CBFVJ-B2XR7-DRJDC-WPJ8G, TVT98-KV98X-3KBXG-V2HY7-K6VFT</t>
  </si>
  <si>
    <t>Oprogramowanie antywirusowe na serwerze -mksvir 2005 sla Servera Windows 2000/2003 +Exchange (MKS Sp. z o.o.) nr licencji 9771-49S8-GT8B-AF8T-TP5H-JH9E</t>
  </si>
  <si>
    <t>Oprogramowanie zabezpieczające przed wyświetlaniem stron internetowych zawierających treści niepożądane Opiekun ucznia w internecie (SoftStory s.c.) - 11szt. Nr licencji MENIS-01R1-TJD-PRM2-WXJK</t>
  </si>
  <si>
    <t>Zestaw komputerowy Dual-Core E2160 945i/1024/160GB/FDD/DVDREC/350W</t>
  </si>
  <si>
    <t>Urządzenie wielofunkcyjne HP LJ M1005 MF</t>
  </si>
  <si>
    <t>Oprogramowanie GDATA AntiVirenKit</t>
  </si>
  <si>
    <t>Kolumna głośnikowa 250 Watt Peavey 15 - 4szt.</t>
  </si>
  <si>
    <t>Wzmacniacz z mikserem Behringer PMH 880S</t>
  </si>
  <si>
    <t>Mikrofon przewodowy Shure PG-48 - 2szt.</t>
  </si>
  <si>
    <t>21.</t>
  </si>
  <si>
    <t>Komputer przenośny OPTIMbook MP 200M z systemem operacyjnym, myszą USB optyczną i głośnikami aktywnymi nr ser. 500065489</t>
  </si>
  <si>
    <t>Wideoprojektor EPSON EMP-S3 nr ser. GMAG590478F</t>
  </si>
  <si>
    <t>Faks Panasonic</t>
  </si>
  <si>
    <t xml:space="preserve">Zestaw komputerowy  </t>
  </si>
  <si>
    <t>22.</t>
  </si>
  <si>
    <t>23.</t>
  </si>
  <si>
    <t>07-402 Lelis, Olszewka 24A</t>
  </si>
  <si>
    <t>Okres ubezpieczenia: 31.03.2009 - 30.03.2012</t>
  </si>
  <si>
    <t>Powierzchnia w m2</t>
  </si>
  <si>
    <t xml:space="preserve">nie starszy niż 5 letni (wyprodukowany w roku 2004 i latach następnych)  </t>
  </si>
  <si>
    <t xml:space="preserve">nie starszy niż 5 letni (wyprodukowany w roku 2004 i latach następnych)   </t>
  </si>
  <si>
    <t>24.</t>
  </si>
  <si>
    <t xml:space="preserve">Mikrofon bezprzewodowy 2sz. </t>
  </si>
  <si>
    <t>25.</t>
  </si>
  <si>
    <t>Aparat fotograficzny Sony 1 szt</t>
  </si>
  <si>
    <t>26.</t>
  </si>
  <si>
    <t>Zestaw komputerowy 1sz.</t>
  </si>
  <si>
    <t>Wizualizer 1 sz.</t>
  </si>
  <si>
    <t>Kserokopiarka Toshiba 1 szt.</t>
  </si>
  <si>
    <t>Suma</t>
  </si>
  <si>
    <t>Wartość odtworzeniowa</t>
  </si>
  <si>
    <t>Zabezpieczenie przeciwpożarowe zgodne z przepisami, alarm, agencja ochrony mienia GROM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</si>
</sst>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5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8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120</v>
      </c>
      <c r="F1" s="19" t="s">
        <v>72</v>
      </c>
    </row>
    <row r="3" spans="1:6" ht="18">
      <c r="A3" s="52" t="s">
        <v>66</v>
      </c>
      <c r="B3" s="52"/>
      <c r="C3" s="52"/>
      <c r="D3" s="52"/>
      <c r="E3" s="52"/>
      <c r="F3" s="52"/>
    </row>
    <row r="4" spans="1:6" ht="18">
      <c r="A4" s="52" t="s">
        <v>73</v>
      </c>
      <c r="B4" s="52"/>
      <c r="C4" s="52"/>
      <c r="D4" s="52"/>
      <c r="E4" s="52"/>
      <c r="F4" s="52"/>
    </row>
    <row r="5" spans="1:6" ht="18">
      <c r="A5" s="52" t="s">
        <v>119</v>
      </c>
      <c r="B5" s="52"/>
      <c r="C5" s="52"/>
      <c r="D5" s="52"/>
      <c r="E5" s="52"/>
      <c r="F5" s="52"/>
    </row>
    <row r="8" spans="1:6" ht="25.5">
      <c r="A8" s="6" t="s">
        <v>3</v>
      </c>
      <c r="B8" s="6" t="s">
        <v>64</v>
      </c>
      <c r="C8" s="6" t="s">
        <v>25</v>
      </c>
      <c r="D8" s="6" t="s">
        <v>121</v>
      </c>
      <c r="E8" s="6" t="s">
        <v>133</v>
      </c>
      <c r="F8" s="6" t="s">
        <v>26</v>
      </c>
    </row>
    <row r="9" spans="1:6" ht="25.5">
      <c r="A9" s="5" t="s">
        <v>5</v>
      </c>
      <c r="B9" s="2" t="s">
        <v>80</v>
      </c>
      <c r="C9" s="2">
        <v>2000</v>
      </c>
      <c r="D9" s="2">
        <v>438.85</v>
      </c>
      <c r="E9" s="33">
        <v>877700</v>
      </c>
      <c r="F9" s="8" t="s">
        <v>134</v>
      </c>
    </row>
    <row r="10" spans="1:6" ht="25.5">
      <c r="A10" s="5" t="s">
        <v>6</v>
      </c>
      <c r="B10" s="2" t="s">
        <v>81</v>
      </c>
      <c r="C10" s="2">
        <v>1996</v>
      </c>
      <c r="D10" s="2">
        <v>298.8</v>
      </c>
      <c r="E10" s="33">
        <v>597600</v>
      </c>
      <c r="F10" s="8" t="s">
        <v>134</v>
      </c>
    </row>
    <row r="11" spans="3:5" ht="12.75">
      <c r="C11" t="s">
        <v>28</v>
      </c>
      <c r="E11" s="46">
        <f>SUM(E9:E10)</f>
        <v>1475300</v>
      </c>
    </row>
    <row r="13" spans="1:2" ht="12.75">
      <c r="A13" s="11" t="s">
        <v>69</v>
      </c>
      <c r="B13" s="11"/>
    </row>
    <row r="14" spans="1:2" ht="12.75">
      <c r="A14" s="11"/>
      <c r="B14" s="11"/>
    </row>
    <row r="15" spans="1:5" ht="12.75">
      <c r="A15" s="53" t="s">
        <v>62</v>
      </c>
      <c r="B15" s="53"/>
      <c r="E15">
        <v>9</v>
      </c>
    </row>
  </sheetData>
  <mergeCells count="4">
    <mergeCell ref="A4:F4"/>
    <mergeCell ref="A3:F3"/>
    <mergeCell ref="A15:B15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E17" sqref="E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120</v>
      </c>
      <c r="B1" s="7" t="s">
        <v>74</v>
      </c>
    </row>
    <row r="2" ht="12.75">
      <c r="B2" s="7"/>
    </row>
    <row r="4" spans="1:2" ht="15.75">
      <c r="A4" s="54" t="s">
        <v>27</v>
      </c>
      <c r="B4" s="54"/>
    </row>
    <row r="5" spans="1:2" ht="15.75">
      <c r="A5" s="54" t="s">
        <v>73</v>
      </c>
      <c r="B5" s="54"/>
    </row>
    <row r="6" spans="1:2" ht="15.75">
      <c r="A6" s="54" t="s">
        <v>119</v>
      </c>
      <c r="B6" s="54"/>
    </row>
    <row r="7" spans="1:2" ht="15.75">
      <c r="A7" s="9"/>
      <c r="B7" s="9"/>
    </row>
    <row r="8" spans="1:2" ht="15.75">
      <c r="A8" s="9"/>
      <c r="B8" s="9"/>
    </row>
    <row r="10" spans="1:2" ht="12.75">
      <c r="A10" s="55" t="s">
        <v>82</v>
      </c>
      <c r="B10" s="57" t="s">
        <v>71</v>
      </c>
    </row>
    <row r="11" spans="1:2" ht="45" customHeight="1">
      <c r="A11" s="56"/>
      <c r="B11" s="58"/>
    </row>
    <row r="12" spans="1:2" ht="12.75">
      <c r="A12" s="37" t="s">
        <v>83</v>
      </c>
      <c r="B12" s="38">
        <v>38426.89</v>
      </c>
    </row>
    <row r="13" spans="1:2" ht="12.75">
      <c r="A13" s="37" t="s">
        <v>84</v>
      </c>
      <c r="B13" s="38">
        <v>2473.79</v>
      </c>
    </row>
    <row r="14" spans="1:2" ht="12.75">
      <c r="A14" s="37" t="s">
        <v>85</v>
      </c>
      <c r="B14" s="38">
        <v>11950.4</v>
      </c>
    </row>
    <row r="15" spans="1:2" ht="12.75">
      <c r="A15" s="37" t="s">
        <v>86</v>
      </c>
      <c r="B15" s="38">
        <v>3957.7</v>
      </c>
    </row>
    <row r="16" spans="1:2" ht="12.75">
      <c r="A16" s="37" t="s">
        <v>87</v>
      </c>
      <c r="B16" s="38">
        <v>8539.87</v>
      </c>
    </row>
    <row r="17" spans="1:2" ht="12.75">
      <c r="A17" s="37" t="s">
        <v>88</v>
      </c>
      <c r="B17" s="38">
        <v>664</v>
      </c>
    </row>
    <row r="18" spans="1:2" ht="15.75" customHeight="1">
      <c r="A18" s="34" t="s">
        <v>68</v>
      </c>
      <c r="B18" s="36">
        <v>7700.93</v>
      </c>
    </row>
    <row r="19" spans="1:2" ht="12.75">
      <c r="A19" s="35" t="s">
        <v>28</v>
      </c>
      <c r="B19" s="40">
        <f>B12+B13+B14+B15+B16+B17+B18</f>
        <v>73713.57999999999</v>
      </c>
    </row>
    <row r="20" spans="1:2" ht="12.75">
      <c r="A20" s="35"/>
      <c r="B20" s="47"/>
    </row>
    <row r="21" spans="1:2" ht="14.25">
      <c r="A21" s="12"/>
      <c r="B21" s="11"/>
    </row>
    <row r="22" spans="1:2" ht="38.25" customHeight="1">
      <c r="A22" s="32" t="s">
        <v>67</v>
      </c>
      <c r="B22" s="10" t="s">
        <v>43</v>
      </c>
    </row>
    <row r="23" spans="1:2" ht="27" customHeight="1">
      <c r="A23" s="18" t="s">
        <v>44</v>
      </c>
      <c r="B23" s="39" t="s">
        <v>89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1.4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6">
      <selection activeCell="A10" sqref="A10:IV10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120</v>
      </c>
      <c r="D1" s="7" t="s">
        <v>75</v>
      </c>
    </row>
    <row r="2" ht="12.75">
      <c r="B2" s="7"/>
    </row>
    <row r="3" spans="1:4" ht="15.75">
      <c r="A3" s="54" t="s">
        <v>54</v>
      </c>
      <c r="B3" s="54"/>
      <c r="C3" s="54"/>
      <c r="D3" s="54"/>
    </row>
    <row r="4" spans="1:4" ht="15.75">
      <c r="A4" s="54" t="s">
        <v>42</v>
      </c>
      <c r="B4" s="54"/>
      <c r="C4" s="54"/>
      <c r="D4" s="54"/>
    </row>
    <row r="5" spans="1:4" ht="15.75">
      <c r="A5" s="54" t="s">
        <v>73</v>
      </c>
      <c r="B5" s="54"/>
      <c r="C5" s="54"/>
      <c r="D5" s="54"/>
    </row>
    <row r="6" spans="1:4" ht="15.75">
      <c r="A6" s="54" t="s">
        <v>119</v>
      </c>
      <c r="B6" s="54"/>
      <c r="C6" s="54"/>
      <c r="D6" s="54"/>
    </row>
    <row r="7" spans="1:4" ht="15.75">
      <c r="A7" s="9"/>
      <c r="B7" s="9"/>
      <c r="C7" s="9"/>
      <c r="D7" s="9"/>
    </row>
    <row r="8" spans="1:4" ht="15.75" customHeight="1">
      <c r="A8" s="59" t="s">
        <v>63</v>
      </c>
      <c r="B8" s="60"/>
      <c r="C8" s="60"/>
      <c r="D8" s="60"/>
    </row>
    <row r="9" spans="1:4" ht="12.75">
      <c r="A9" s="61" t="s">
        <v>122</v>
      </c>
      <c r="B9" s="61"/>
      <c r="C9" s="61"/>
      <c r="D9" s="61"/>
    </row>
    <row r="10" spans="1:4" ht="33.75" customHeight="1">
      <c r="A10" s="15" t="s">
        <v>0</v>
      </c>
      <c r="B10" s="15" t="s">
        <v>70</v>
      </c>
      <c r="C10" s="15" t="s">
        <v>33</v>
      </c>
      <c r="D10" s="15" t="s">
        <v>53</v>
      </c>
    </row>
    <row r="11" spans="1:4" ht="78.75">
      <c r="A11" s="5" t="s">
        <v>5</v>
      </c>
      <c r="B11" s="42" t="s">
        <v>96</v>
      </c>
      <c r="C11" s="5">
        <v>2005</v>
      </c>
      <c r="D11" s="16">
        <v>4832</v>
      </c>
    </row>
    <row r="12" spans="1:4" ht="173.25">
      <c r="A12" s="5" t="s">
        <v>6</v>
      </c>
      <c r="B12" s="42" t="s">
        <v>97</v>
      </c>
      <c r="C12" s="5">
        <v>2005</v>
      </c>
      <c r="D12" s="16">
        <v>31050</v>
      </c>
    </row>
    <row r="13" spans="1:4" ht="157.5">
      <c r="A13" s="5" t="s">
        <v>7</v>
      </c>
      <c r="B13" s="42" t="s">
        <v>98</v>
      </c>
      <c r="C13" s="5">
        <v>2005</v>
      </c>
      <c r="D13" s="16">
        <v>3414</v>
      </c>
    </row>
    <row r="14" spans="1:4" ht="33.75" customHeight="1">
      <c r="A14" s="5" t="s">
        <v>8</v>
      </c>
      <c r="B14" s="42" t="s">
        <v>99</v>
      </c>
      <c r="C14" s="5">
        <v>2005</v>
      </c>
      <c r="D14" s="16">
        <v>390</v>
      </c>
    </row>
    <row r="15" spans="1:4" ht="31.5">
      <c r="A15" s="5" t="s">
        <v>9</v>
      </c>
      <c r="B15" s="42" t="s">
        <v>100</v>
      </c>
      <c r="C15" s="5">
        <v>2005</v>
      </c>
      <c r="D15" s="16">
        <v>1568</v>
      </c>
    </row>
    <row r="16" spans="1:4" ht="94.5">
      <c r="A16" s="5" t="s">
        <v>10</v>
      </c>
      <c r="B16" s="42" t="s">
        <v>101</v>
      </c>
      <c r="C16" s="5">
        <v>2005</v>
      </c>
      <c r="D16" s="16">
        <v>17446</v>
      </c>
    </row>
    <row r="17" spans="1:4" ht="31.5">
      <c r="A17" s="5" t="s">
        <v>11</v>
      </c>
      <c r="B17" s="42" t="s">
        <v>102</v>
      </c>
      <c r="C17" s="5">
        <v>2005</v>
      </c>
      <c r="D17" s="16">
        <v>338</v>
      </c>
    </row>
    <row r="18" spans="1:4" ht="15.75">
      <c r="A18" s="5" t="s">
        <v>12</v>
      </c>
      <c r="B18" s="42" t="s">
        <v>91</v>
      </c>
      <c r="C18" s="5">
        <v>2005</v>
      </c>
      <c r="D18" s="16">
        <v>126</v>
      </c>
    </row>
    <row r="19" spans="1:4" ht="63">
      <c r="A19" s="5" t="s">
        <v>13</v>
      </c>
      <c r="B19" s="42" t="s">
        <v>92</v>
      </c>
      <c r="C19" s="5">
        <v>2005</v>
      </c>
      <c r="D19" s="16">
        <v>936</v>
      </c>
    </row>
    <row r="20" spans="1:4" ht="94.5">
      <c r="A20" s="5" t="s">
        <v>14</v>
      </c>
      <c r="B20" s="42" t="s">
        <v>103</v>
      </c>
      <c r="C20" s="5">
        <v>2005</v>
      </c>
      <c r="D20" s="16">
        <v>1524</v>
      </c>
    </row>
    <row r="21" spans="1:4" ht="47.25">
      <c r="A21" s="5" t="s">
        <v>15</v>
      </c>
      <c r="B21" s="42" t="s">
        <v>93</v>
      </c>
      <c r="C21" s="5">
        <v>2005</v>
      </c>
      <c r="D21" s="16">
        <v>2794</v>
      </c>
    </row>
    <row r="22" spans="1:4" ht="63">
      <c r="A22" s="5" t="s">
        <v>16</v>
      </c>
      <c r="B22" s="42" t="s">
        <v>104</v>
      </c>
      <c r="C22" s="5">
        <v>2005</v>
      </c>
      <c r="D22" s="16">
        <v>202</v>
      </c>
    </row>
    <row r="23" spans="1:4" ht="78.75">
      <c r="A23" s="5" t="s">
        <v>17</v>
      </c>
      <c r="B23" s="42" t="s">
        <v>105</v>
      </c>
      <c r="C23" s="5">
        <v>2005</v>
      </c>
      <c r="D23" s="16">
        <v>968</v>
      </c>
    </row>
    <row r="24" spans="1:4" ht="31.5">
      <c r="A24" s="5" t="s">
        <v>18</v>
      </c>
      <c r="B24" s="42" t="s">
        <v>94</v>
      </c>
      <c r="C24" s="5">
        <v>2005</v>
      </c>
      <c r="D24" s="16">
        <v>218</v>
      </c>
    </row>
    <row r="25" spans="1:4" ht="31.5">
      <c r="A25" s="5" t="s">
        <v>19</v>
      </c>
      <c r="B25" s="42" t="s">
        <v>95</v>
      </c>
      <c r="C25" s="5">
        <v>2005</v>
      </c>
      <c r="D25" s="16">
        <v>218</v>
      </c>
    </row>
    <row r="26" spans="1:4" ht="15.75">
      <c r="A26" s="5" t="s">
        <v>20</v>
      </c>
      <c r="B26" s="42" t="s">
        <v>116</v>
      </c>
      <c r="C26" s="5">
        <v>2004</v>
      </c>
      <c r="D26" s="16">
        <v>3400</v>
      </c>
    </row>
    <row r="27" spans="1:4" ht="15.75">
      <c r="A27" s="5" t="s">
        <v>21</v>
      </c>
      <c r="B27" s="42" t="s">
        <v>115</v>
      </c>
      <c r="C27" s="5">
        <v>2006</v>
      </c>
      <c r="D27" s="16">
        <v>580</v>
      </c>
    </row>
    <row r="28" spans="1:4" ht="31.5">
      <c r="A28" s="5" t="s">
        <v>22</v>
      </c>
      <c r="B28" s="43" t="s">
        <v>106</v>
      </c>
      <c r="C28" s="44">
        <v>2007</v>
      </c>
      <c r="D28" s="45">
        <v>1890</v>
      </c>
    </row>
    <row r="29" spans="1:4" ht="15.75">
      <c r="A29" s="5" t="s">
        <v>23</v>
      </c>
      <c r="B29" s="43" t="s">
        <v>107</v>
      </c>
      <c r="C29" s="44">
        <v>2007</v>
      </c>
      <c r="D29" s="45">
        <v>600</v>
      </c>
    </row>
    <row r="30" spans="1:4" ht="15.75">
      <c r="A30" s="5" t="s">
        <v>24</v>
      </c>
      <c r="B30" s="43" t="s">
        <v>108</v>
      </c>
      <c r="C30" s="44">
        <v>2007</v>
      </c>
      <c r="D30" s="45">
        <v>410.01</v>
      </c>
    </row>
    <row r="31" spans="1:4" ht="15.75">
      <c r="A31" s="5" t="s">
        <v>112</v>
      </c>
      <c r="B31" s="43" t="s">
        <v>109</v>
      </c>
      <c r="C31" s="44">
        <v>2007</v>
      </c>
      <c r="D31" s="45">
        <v>2400</v>
      </c>
    </row>
    <row r="32" spans="1:4" ht="15.75">
      <c r="A32" s="5" t="s">
        <v>117</v>
      </c>
      <c r="B32" s="43" t="s">
        <v>110</v>
      </c>
      <c r="C32" s="44">
        <v>2007</v>
      </c>
      <c r="D32" s="45">
        <v>1550</v>
      </c>
    </row>
    <row r="33" spans="1:4" ht="15.75">
      <c r="A33" s="5" t="s">
        <v>118</v>
      </c>
      <c r="B33" s="43" t="s">
        <v>111</v>
      </c>
      <c r="C33" s="44">
        <v>2007</v>
      </c>
      <c r="D33" s="45">
        <v>280</v>
      </c>
    </row>
    <row r="34" spans="1:4" ht="15.75">
      <c r="A34" s="5" t="s">
        <v>124</v>
      </c>
      <c r="B34" s="43" t="s">
        <v>129</v>
      </c>
      <c r="C34" s="44">
        <v>2008</v>
      </c>
      <c r="D34" s="50">
        <v>1890</v>
      </c>
    </row>
    <row r="35" spans="1:4" ht="15.75">
      <c r="A35" s="5" t="s">
        <v>126</v>
      </c>
      <c r="B35" s="43" t="s">
        <v>130</v>
      </c>
      <c r="C35" s="44">
        <v>2007</v>
      </c>
      <c r="D35" s="50">
        <v>1586</v>
      </c>
    </row>
    <row r="36" spans="1:4" ht="15.75">
      <c r="A36" s="5" t="s">
        <v>128</v>
      </c>
      <c r="B36" s="43" t="s">
        <v>131</v>
      </c>
      <c r="C36" s="44">
        <v>2008</v>
      </c>
      <c r="D36" s="50">
        <v>3490</v>
      </c>
    </row>
    <row r="37" spans="3:4" ht="12.75">
      <c r="C37" s="51" t="s">
        <v>132</v>
      </c>
      <c r="D37" s="46">
        <f>SUM(D11:D36)</f>
        <v>84100.01</v>
      </c>
    </row>
  </sheetData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3937007874015748" right="0.3937007874015748" top="0.16" bottom="0.16" header="0.21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120</v>
      </c>
      <c r="D1" s="7" t="s">
        <v>76</v>
      </c>
    </row>
    <row r="2" ht="12.75">
      <c r="B2" s="7"/>
    </row>
    <row r="4" spans="1:4" ht="15.75">
      <c r="A4" s="54" t="s">
        <v>55</v>
      </c>
      <c r="B4" s="54"/>
      <c r="C4" s="54"/>
      <c r="D4" s="54"/>
    </row>
    <row r="5" spans="1:4" ht="15.75">
      <c r="A5" s="54" t="s">
        <v>42</v>
      </c>
      <c r="B5" s="54"/>
      <c r="C5" s="54"/>
      <c r="D5" s="54"/>
    </row>
    <row r="6" spans="1:4" ht="15.75">
      <c r="A6" s="54" t="s">
        <v>73</v>
      </c>
      <c r="B6" s="54"/>
      <c r="C6" s="54"/>
      <c r="D6" s="54"/>
    </row>
    <row r="7" spans="1:4" ht="15.75">
      <c r="A7" s="54" t="s">
        <v>119</v>
      </c>
      <c r="B7" s="54"/>
      <c r="C7" s="54"/>
      <c r="D7" s="54"/>
    </row>
    <row r="8" spans="1:4" ht="15.75">
      <c r="A8" s="9"/>
      <c r="B8" s="9"/>
      <c r="C8" s="9"/>
      <c r="D8" s="9"/>
    </row>
    <row r="9" spans="1:4" ht="15.75" customHeight="1">
      <c r="A9" s="59" t="s">
        <v>56</v>
      </c>
      <c r="B9" s="60"/>
      <c r="C9" s="60"/>
      <c r="D9" s="60"/>
    </row>
    <row r="10" spans="1:4" ht="12.75">
      <c r="A10" s="61" t="s">
        <v>123</v>
      </c>
      <c r="B10" s="61"/>
      <c r="C10" s="61"/>
      <c r="D10" s="61"/>
    </row>
    <row r="11" spans="1:4" ht="12.75">
      <c r="A11" s="61" t="s">
        <v>71</v>
      </c>
      <c r="B11" s="61"/>
      <c r="C11" s="61"/>
      <c r="D11" s="61"/>
    </row>
    <row r="12" spans="1:4" ht="12.75">
      <c r="A12" s="30"/>
      <c r="B12" s="30"/>
      <c r="C12" s="30"/>
      <c r="D12" s="30"/>
    </row>
    <row r="13" spans="1:4" ht="33.75" customHeight="1">
      <c r="A13" s="15" t="s">
        <v>0</v>
      </c>
      <c r="B13" s="15" t="s">
        <v>70</v>
      </c>
      <c r="C13" s="15" t="s">
        <v>33</v>
      </c>
      <c r="D13" s="15" t="s">
        <v>53</v>
      </c>
    </row>
    <row r="14" spans="1:4" ht="63">
      <c r="A14" s="5" t="s">
        <v>5</v>
      </c>
      <c r="B14" s="2" t="s">
        <v>113</v>
      </c>
      <c r="C14" s="2">
        <v>2005</v>
      </c>
      <c r="D14" s="16">
        <v>6744</v>
      </c>
    </row>
    <row r="15" spans="1:4" ht="31.5">
      <c r="A15" s="5" t="s">
        <v>6</v>
      </c>
      <c r="B15" s="2" t="s">
        <v>114</v>
      </c>
      <c r="C15" s="2">
        <v>2005</v>
      </c>
      <c r="D15" s="16">
        <v>4274</v>
      </c>
    </row>
    <row r="16" spans="1:4" ht="15.75">
      <c r="A16" s="5" t="s">
        <v>7</v>
      </c>
      <c r="B16" s="43" t="s">
        <v>127</v>
      </c>
      <c r="C16" s="44">
        <v>2008</v>
      </c>
      <c r="D16" s="50">
        <v>809.99</v>
      </c>
    </row>
    <row r="17" spans="1:4" ht="15.75">
      <c r="A17" s="5" t="s">
        <v>8</v>
      </c>
      <c r="B17" s="43" t="s">
        <v>125</v>
      </c>
      <c r="C17" s="48">
        <v>2008</v>
      </c>
      <c r="D17" s="49">
        <v>1120</v>
      </c>
    </row>
    <row r="18" spans="1:4" ht="12.75">
      <c r="A18" s="4"/>
      <c r="B18" s="4"/>
      <c r="C18" s="17" t="s">
        <v>28</v>
      </c>
      <c r="D18" s="29">
        <f>SUM(D14:D17)</f>
        <v>12947.99</v>
      </c>
    </row>
    <row r="19" spans="1:4" ht="12.75">
      <c r="A19" s="4"/>
      <c r="B19" s="4"/>
      <c r="C19" s="4"/>
      <c r="D19" s="4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3" t="s">
        <v>77</v>
      </c>
      <c r="O1" s="63"/>
    </row>
    <row r="3" spans="1:15" ht="18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8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8">
      <c r="A5" s="64" t="s">
        <v>119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8" spans="1:15" ht="12.75" customHeight="1">
      <c r="A8" s="65" t="s">
        <v>3</v>
      </c>
      <c r="B8" s="65" t="s">
        <v>30</v>
      </c>
      <c r="C8" s="65" t="s">
        <v>4</v>
      </c>
      <c r="D8" s="65" t="s">
        <v>31</v>
      </c>
      <c r="E8" s="65" t="s">
        <v>32</v>
      </c>
      <c r="F8" s="65" t="s">
        <v>33</v>
      </c>
      <c r="G8" s="65" t="s">
        <v>34</v>
      </c>
      <c r="H8" s="65" t="s">
        <v>35</v>
      </c>
      <c r="I8" s="65" t="s">
        <v>36</v>
      </c>
      <c r="J8" s="65" t="s">
        <v>45</v>
      </c>
      <c r="K8" s="65" t="s">
        <v>37</v>
      </c>
      <c r="L8" s="62" t="s">
        <v>38</v>
      </c>
      <c r="M8" s="62"/>
      <c r="N8" s="62" t="s">
        <v>39</v>
      </c>
      <c r="O8" s="62"/>
    </row>
    <row r="9" spans="1:15" ht="12.75">
      <c r="A9" s="66"/>
      <c r="B9" s="66"/>
      <c r="C9" s="66"/>
      <c r="D9" s="66"/>
      <c r="E9" s="66"/>
      <c r="F9" s="66"/>
      <c r="G9" s="66"/>
      <c r="H9" s="66"/>
      <c r="I9" s="66"/>
      <c r="J9" s="67"/>
      <c r="K9" s="66"/>
      <c r="L9" s="13" t="s">
        <v>40</v>
      </c>
      <c r="M9" s="13" t="s">
        <v>41</v>
      </c>
      <c r="N9" s="13" t="s">
        <v>40</v>
      </c>
      <c r="O9" s="13" t="s">
        <v>41</v>
      </c>
    </row>
    <row r="10" spans="1:15" ht="12.75">
      <c r="A10" s="14" t="s">
        <v>5</v>
      </c>
      <c r="B10" s="3" t="s">
        <v>90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4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4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4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4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4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4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4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4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4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4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4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4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4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4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4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4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4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7" sqref="A7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4" t="s">
        <v>78</v>
      </c>
    </row>
    <row r="2" ht="12.75">
      <c r="B2" s="24"/>
    </row>
    <row r="4" spans="1:5" ht="18.75">
      <c r="A4" s="68" t="s">
        <v>57</v>
      </c>
      <c r="B4" s="68"/>
      <c r="C4" s="68"/>
      <c r="D4" s="68"/>
      <c r="E4" s="68"/>
    </row>
    <row r="5" spans="1:5" ht="18.75">
      <c r="A5" s="68" t="s">
        <v>73</v>
      </c>
      <c r="B5" s="68"/>
      <c r="C5" s="68"/>
      <c r="D5" s="68"/>
      <c r="E5" s="68"/>
    </row>
    <row r="6" spans="1:5" ht="18.75">
      <c r="A6" s="68" t="s">
        <v>119</v>
      </c>
      <c r="B6" s="68"/>
      <c r="C6" s="68"/>
      <c r="D6" s="68"/>
      <c r="E6" s="68"/>
    </row>
    <row r="7" spans="1:4" ht="18.75">
      <c r="A7" s="21"/>
      <c r="B7" s="21"/>
      <c r="C7" s="21"/>
      <c r="D7" s="21"/>
    </row>
    <row r="8" spans="1:4" ht="15.75">
      <c r="A8" s="25"/>
      <c r="B8" s="25"/>
      <c r="C8" s="25"/>
      <c r="D8" s="25"/>
    </row>
    <row r="9" spans="1:5" ht="46.5" customHeight="1">
      <c r="A9" s="23" t="s">
        <v>3</v>
      </c>
      <c r="B9" s="23" t="s">
        <v>1</v>
      </c>
      <c r="C9" s="27" t="s">
        <v>58</v>
      </c>
      <c r="D9" s="27" t="s">
        <v>59</v>
      </c>
      <c r="E9" s="27" t="s">
        <v>60</v>
      </c>
    </row>
    <row r="10" spans="1:5" ht="15.75">
      <c r="A10" s="23" t="s">
        <v>5</v>
      </c>
      <c r="B10" s="26" t="s">
        <v>90</v>
      </c>
      <c r="C10" s="26"/>
      <c r="D10" s="26"/>
      <c r="E10" s="26"/>
    </row>
    <row r="11" spans="1:5" ht="15.75">
      <c r="A11" s="23" t="s">
        <v>6</v>
      </c>
      <c r="B11" s="26"/>
      <c r="C11" s="26"/>
      <c r="D11" s="26"/>
      <c r="E11" s="26"/>
    </row>
    <row r="12" spans="1:5" ht="15.75">
      <c r="A12" s="23" t="s">
        <v>7</v>
      </c>
      <c r="B12" s="26"/>
      <c r="C12" s="26"/>
      <c r="D12" s="26"/>
      <c r="E12" s="26"/>
    </row>
    <row r="16" spans="1:5" ht="47.25">
      <c r="A16" s="23" t="s">
        <v>3</v>
      </c>
      <c r="B16" s="23" t="s">
        <v>61</v>
      </c>
      <c r="C16" s="23" t="s">
        <v>2</v>
      </c>
      <c r="D16" s="28" t="s">
        <v>51</v>
      </c>
      <c r="E16" s="23" t="s">
        <v>52</v>
      </c>
    </row>
    <row r="17" spans="1:5" ht="15.75">
      <c r="A17" s="23" t="s">
        <v>5</v>
      </c>
      <c r="B17" s="26" t="s">
        <v>90</v>
      </c>
      <c r="C17" s="26"/>
      <c r="D17" s="26"/>
      <c r="E17" s="26"/>
    </row>
    <row r="18" spans="1:5" ht="15.75">
      <c r="A18" s="23" t="s">
        <v>6</v>
      </c>
      <c r="B18" s="26"/>
      <c r="C18" s="26"/>
      <c r="D18" s="26"/>
      <c r="E18" s="26"/>
    </row>
    <row r="19" spans="1:5" ht="15.75">
      <c r="A19" s="23" t="s">
        <v>7</v>
      </c>
      <c r="B19" s="26"/>
      <c r="C19" s="26"/>
      <c r="D19" s="26"/>
      <c r="E19" s="26"/>
    </row>
    <row r="27" spans="4:5" ht="18.75">
      <c r="D27" s="31"/>
      <c r="E27" s="31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5" sqref="A15:IV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79</v>
      </c>
    </row>
    <row r="2" ht="12.75">
      <c r="B2" s="7"/>
    </row>
    <row r="4" spans="1:4" ht="15.75">
      <c r="A4" s="54" t="s">
        <v>46</v>
      </c>
      <c r="B4" s="54"/>
      <c r="C4" s="54"/>
      <c r="D4" s="54"/>
    </row>
    <row r="5" spans="1:4" ht="15.75">
      <c r="A5" s="54" t="s">
        <v>47</v>
      </c>
      <c r="B5" s="54"/>
      <c r="C5" s="54"/>
      <c r="D5" s="54"/>
    </row>
    <row r="6" spans="1:4" ht="15.75">
      <c r="A6" s="54" t="s">
        <v>73</v>
      </c>
      <c r="B6" s="54"/>
      <c r="C6" s="54"/>
      <c r="D6" s="54"/>
    </row>
    <row r="7" spans="1:4" ht="15.75">
      <c r="A7" s="54" t="s">
        <v>119</v>
      </c>
      <c r="B7" s="54"/>
      <c r="C7" s="54"/>
      <c r="D7" s="54"/>
    </row>
    <row r="8" spans="1:4" ht="15.75">
      <c r="A8" s="9"/>
      <c r="B8" s="9"/>
      <c r="C8" s="9"/>
      <c r="D8" s="9"/>
    </row>
    <row r="11" spans="1:4" ht="30" customHeight="1">
      <c r="A11" s="22" t="s">
        <v>48</v>
      </c>
      <c r="B11" s="22" t="s">
        <v>49</v>
      </c>
      <c r="C11" s="22" t="s">
        <v>65</v>
      </c>
      <c r="D11" s="22" t="s">
        <v>50</v>
      </c>
    </row>
    <row r="12" spans="1:4" ht="15.75">
      <c r="A12" s="15">
        <v>2009</v>
      </c>
      <c r="B12" s="22" t="s">
        <v>89</v>
      </c>
      <c r="C12" s="22" t="s">
        <v>89</v>
      </c>
      <c r="D12" s="22" t="s">
        <v>89</v>
      </c>
    </row>
    <row r="13" spans="1:4" ht="15.75">
      <c r="A13" s="15">
        <v>2008</v>
      </c>
      <c r="B13" s="22" t="s">
        <v>89</v>
      </c>
      <c r="C13" s="22" t="s">
        <v>89</v>
      </c>
      <c r="D13" s="22" t="s">
        <v>89</v>
      </c>
    </row>
    <row r="14" spans="1:11" ht="15.75">
      <c r="A14" s="23">
        <v>2007</v>
      </c>
      <c r="B14" s="5" t="s">
        <v>89</v>
      </c>
      <c r="C14" s="5" t="s">
        <v>89</v>
      </c>
      <c r="D14" s="41" t="s">
        <v>89</v>
      </c>
      <c r="E14" s="4"/>
      <c r="F14" s="4"/>
      <c r="G14" s="4"/>
      <c r="H14" s="4"/>
      <c r="I14" s="4"/>
      <c r="J14" s="4"/>
      <c r="K14" s="4"/>
    </row>
    <row r="15" spans="1:11" ht="15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2009-03-11T14:35:50Z</cp:lastPrinted>
  <dcterms:created xsi:type="dcterms:W3CDTF">2003-03-13T10:23:20Z</dcterms:created>
  <dcterms:modified xsi:type="dcterms:W3CDTF">2009-03-13T07:50:32Z</dcterms:modified>
  <cp:category/>
  <cp:version/>
  <cp:contentType/>
  <cp:contentStatus/>
</cp:coreProperties>
</file>