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<sst xmlns="http://schemas.openxmlformats.org/spreadsheetml/2006/main" count="166" uniqueCount="114">
  <si>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</si>
  <si>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</si>
  <si>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</si>
  <si>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</si>
  <si>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</si>
  <si>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</si>
  <si>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</si>
  <si>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</si>
  <si>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</si>
  <si>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</si>
  <si>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</si>
  <si>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</si>
  <si>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</si>
  <si>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</si>
  <si>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</si>
  <si>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</si>
  <si>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</si>
  <si>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</si>
  <si>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</si>
  <si>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</si>
  <si>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</si>
  <si>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</si>
  <si>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</si>
  <si>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</si>
  <si>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</si>
  <si>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</si>
  <si>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</si>
  <si>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AC i KR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</si>
  <si>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</si>
  <si>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</si>
  <si>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</si>
  <si>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</si>
  <si>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</si>
  <si>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</si>
  <si>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</si>
  <si>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</si>
  <si>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</si>
  <si>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</si>
  <si>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</si>
  <si>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</si>
  <si>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</si>
  <si>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</si>
  <si>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</si>
  <si>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</si>
  <si>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</si>
  <si>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</si>
  <si>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</si>
  <si>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</si>
  <si>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</si>
  <si>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</si>
  <si>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</si>
  <si>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</si>
  <si>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</si>
  <si>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</si>
  <si>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</si>
  <si>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</si>
  <si>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</si>
  <si>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</si>
  <si>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</si>
  <si>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</si>
  <si>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13A</t>
  </si>
  <si>
    <t>Ośrodek Pomocy Społecznej</t>
  </si>
  <si>
    <t>Załącznik nr 13B</t>
  </si>
  <si>
    <t>Załącznik nr 13C</t>
  </si>
  <si>
    <t>Załącznik nr 13C'</t>
  </si>
  <si>
    <t xml:space="preserve">Załącznik nr 13D </t>
  </si>
  <si>
    <t>Załącznik nr 13E</t>
  </si>
  <si>
    <t>Załącznik nr 13F</t>
  </si>
  <si>
    <t>-</t>
  </si>
  <si>
    <t>WOS02004</t>
  </si>
  <si>
    <t>Opel</t>
  </si>
  <si>
    <t>Agila</t>
  </si>
  <si>
    <t>osobowy</t>
  </si>
  <si>
    <t>WOLOHAF687G007327</t>
  </si>
  <si>
    <t>20.10.2006</t>
  </si>
  <si>
    <t>w Urzędzie Gminy</t>
  </si>
  <si>
    <t>3 razy w miesiącu</t>
  </si>
  <si>
    <t>teren miejscowości</t>
  </si>
  <si>
    <t>pieszo, 2 osoby, pojemnik do przenoszenia gotówki</t>
  </si>
  <si>
    <t>Budynek Urzędu Gminy</t>
  </si>
  <si>
    <t>Kopiarka cyfrowa KM-1650</t>
  </si>
  <si>
    <t>Drukarka laserowa HP 1320 16MB 21ppm 1200 dpi</t>
  </si>
  <si>
    <t>Zestaw komputerowy: monitor LCD 17" LG1752, komputer FS ESPRIMO KPL, program MS Word 2002 OEM PL, UPS APC 500 Back</t>
  </si>
  <si>
    <t>Zestaw komputerowy: monitor LCD 17" LG1752, komputer HP DX 2200MT KPL, program MS Office Basic 2003 PL OEM, UPS APC 500 Back</t>
  </si>
  <si>
    <t>Zestaw komputerowy: monitor LCD 17" Acer AL1717s 12ms.264 TCO'99, komputer FS Scenic P320 P4 2800 256MB 80 GB Combo, program MS Word 2002 OEM PL</t>
  </si>
  <si>
    <t>UPS Ever Duo 500 VA</t>
  </si>
  <si>
    <t>Zestaw komputerowy: Jednostka centralna, monitor 17" Samsung 753DFX, klawiatura Chicony PS2 czarna, mysz A4-TECH SWW-36/SOLO316, zasilacz APC 350 VA, program Windows XP Professional PL OEM program Word 2003 PL, drukarka Samsung ML-1710</t>
  </si>
  <si>
    <t>Switch Eusso USH5005-XPB 5P</t>
  </si>
  <si>
    <t>Licencja na oprogramowanie SR,licencja na oprogramowanie do Obsługi Świadczeń Rodzinnych</t>
  </si>
  <si>
    <t>Wartość pojazdu</t>
  </si>
  <si>
    <t>Okres ubezpieczenia: 31.03.2009 - 30.03.2012</t>
  </si>
  <si>
    <t>okres ubezpieczenia:31.03.2009 - 30.03.2012</t>
  </si>
  <si>
    <t>okres ubezpieczenia: 31.03.2009 - 30.03.2012</t>
  </si>
  <si>
    <t xml:space="preserve">nie starszy niż 5 letni (wyprodukowany w roku 2004 i latach następnych)  </t>
  </si>
  <si>
    <t>Okres ub. OC i NNW</t>
  </si>
  <si>
    <t>31.03.2009 - 30.03.2012</t>
  </si>
  <si>
    <t>Moc silnika</t>
  </si>
  <si>
    <t>Wyposażenie dodatkowe</t>
  </si>
  <si>
    <t>Liczba miejsc</t>
  </si>
  <si>
    <t>Ładowność</t>
  </si>
  <si>
    <t>zagłówki siedzeń tylnych 3szt.</t>
  </si>
  <si>
    <t>5</t>
  </si>
  <si>
    <t>0,470</t>
  </si>
  <si>
    <t>11200</t>
  </si>
  <si>
    <t>1185,00 zł.</t>
  </si>
  <si>
    <t>Drukarka HP LJ CP1510n CC377A</t>
  </si>
  <si>
    <t>1300,00 zl.</t>
  </si>
  <si>
    <t>Drukarka laser HP P 3005DN</t>
  </si>
  <si>
    <t>2715,00 zł.</t>
  </si>
  <si>
    <t>Zestaw komputerowy: monitor LCD 19" Samsung SM 961BF z pivotem, komputer HP dx2400 C2D E 4600 1GB 160GB VB, program MS Office 2007 SB Edition OEM PL, UPS APC 500 Back</t>
  </si>
  <si>
    <t>Notebook HP 6735s, FU371ES#AKD</t>
  </si>
  <si>
    <t>Aparat fotograficzny NIKON COOLPIX S6 10 BRAZ CYFR, karta SD 4GB Panasonik, torba CASE LOGIC TBC2</t>
  </si>
  <si>
    <t>20200</t>
  </si>
  <si>
    <t>07 - 402 Lelis, ul. Szkolna 37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</si>
</sst>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5" sqref="A5:E5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spans="1:5" ht="12.75">
      <c r="A1" t="s">
        <v>90</v>
      </c>
      <c r="E1" s="19" t="s">
        <v>60</v>
      </c>
    </row>
    <row r="3" spans="1:5" ht="18">
      <c r="A3" s="44" t="s">
        <v>52</v>
      </c>
      <c r="B3" s="44"/>
      <c r="C3" s="44"/>
      <c r="D3" s="44"/>
      <c r="E3" s="44"/>
    </row>
    <row r="4" spans="1:5" ht="18">
      <c r="A4" s="44" t="s">
        <v>61</v>
      </c>
      <c r="B4" s="44"/>
      <c r="C4" s="44"/>
      <c r="D4" s="44"/>
      <c r="E4" s="44"/>
    </row>
    <row r="5" spans="1:5" ht="18">
      <c r="A5" s="44" t="s">
        <v>113</v>
      </c>
      <c r="B5" s="44"/>
      <c r="C5" s="44"/>
      <c r="D5" s="44"/>
      <c r="E5" s="44"/>
    </row>
    <row r="8" spans="1:5" ht="25.5">
      <c r="A8" s="5" t="s">
        <v>3</v>
      </c>
      <c r="B8" s="5" t="s">
        <v>50</v>
      </c>
      <c r="C8" s="5" t="s">
        <v>15</v>
      </c>
      <c r="D8" s="5" t="s">
        <v>53</v>
      </c>
      <c r="E8" s="5" t="s">
        <v>16</v>
      </c>
    </row>
    <row r="9" spans="1:5" ht="15.75">
      <c r="A9" s="4" t="s">
        <v>5</v>
      </c>
      <c r="B9" s="2" t="s">
        <v>79</v>
      </c>
      <c r="C9" s="2"/>
      <c r="D9" s="33"/>
      <c r="E9" s="7"/>
    </row>
    <row r="10" spans="1:5" ht="15.75">
      <c r="A10" s="4" t="s">
        <v>6</v>
      </c>
      <c r="B10" s="2"/>
      <c r="C10" s="2"/>
      <c r="D10" s="33"/>
      <c r="E10" s="8"/>
    </row>
    <row r="11" spans="1:5" ht="15.75">
      <c r="A11" s="4" t="s">
        <v>7</v>
      </c>
      <c r="B11" s="2"/>
      <c r="C11" s="2"/>
      <c r="D11" s="33"/>
      <c r="E11" s="8"/>
    </row>
    <row r="12" spans="1:5" ht="15.75">
      <c r="A12" s="4" t="s">
        <v>8</v>
      </c>
      <c r="B12" s="2"/>
      <c r="C12" s="2"/>
      <c r="D12" s="33"/>
      <c r="E12" s="8"/>
    </row>
    <row r="13" spans="1:5" ht="15.75">
      <c r="A13" s="4" t="s">
        <v>9</v>
      </c>
      <c r="B13" s="2"/>
      <c r="C13" s="2"/>
      <c r="D13" s="33"/>
      <c r="E13" s="8"/>
    </row>
    <row r="14" spans="1:5" ht="15.75">
      <c r="A14" s="4" t="s">
        <v>10</v>
      </c>
      <c r="B14" s="2"/>
      <c r="C14" s="2"/>
      <c r="D14" s="33"/>
      <c r="E14" s="8"/>
    </row>
    <row r="15" spans="1:5" ht="15.75">
      <c r="A15" s="4" t="s">
        <v>11</v>
      </c>
      <c r="B15" s="2"/>
      <c r="C15" s="2"/>
      <c r="D15" s="33"/>
      <c r="E15" s="8"/>
    </row>
    <row r="16" spans="1:5" ht="15.75">
      <c r="A16" s="4" t="s">
        <v>12</v>
      </c>
      <c r="B16" s="2"/>
      <c r="C16" s="2"/>
      <c r="D16" s="33"/>
      <c r="E16" s="8"/>
    </row>
    <row r="17" spans="1:5" ht="15.75">
      <c r="A17" s="4" t="s">
        <v>13</v>
      </c>
      <c r="B17" s="2"/>
      <c r="C17" s="2"/>
      <c r="D17" s="33"/>
      <c r="E17" s="8"/>
    </row>
    <row r="18" spans="1:5" ht="15.75">
      <c r="A18" s="4" t="s">
        <v>14</v>
      </c>
      <c r="B18" s="2"/>
      <c r="C18" s="2"/>
      <c r="D18" s="33"/>
      <c r="E18" s="8"/>
    </row>
    <row r="19" spans="3:4" ht="12.75">
      <c r="C19" t="s">
        <v>18</v>
      </c>
      <c r="D19" s="34">
        <f>SUM(D9:D18)</f>
        <v>0</v>
      </c>
    </row>
    <row r="21" spans="1:2" ht="12.75">
      <c r="A21" s="11" t="s">
        <v>57</v>
      </c>
      <c r="B21" s="11"/>
    </row>
    <row r="22" spans="1:2" ht="12.75">
      <c r="A22" s="11"/>
      <c r="B22" s="11"/>
    </row>
    <row r="23" spans="1:4" ht="12.75">
      <c r="A23" s="45" t="s">
        <v>48</v>
      </c>
      <c r="B23" s="45"/>
      <c r="D23">
        <v>6</v>
      </c>
    </row>
  </sheetData>
  <mergeCells count="4">
    <mergeCell ref="A4:E4"/>
    <mergeCell ref="A3:E3"/>
    <mergeCell ref="A23:B23"/>
    <mergeCell ref="A5:E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0" sqref="A10:A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91</v>
      </c>
      <c r="B1" s="6" t="s">
        <v>62</v>
      </c>
    </row>
    <row r="2" ht="12.75">
      <c r="B2" s="6"/>
    </row>
    <row r="4" spans="1:2" ht="15.75">
      <c r="A4" s="46" t="s">
        <v>17</v>
      </c>
      <c r="B4" s="46"/>
    </row>
    <row r="5" spans="1:2" ht="15.75">
      <c r="A5" s="46" t="s">
        <v>61</v>
      </c>
      <c r="B5" s="46"/>
    </row>
    <row r="6" spans="1:2" ht="15.75">
      <c r="A6" s="46" t="s">
        <v>113</v>
      </c>
      <c r="B6" s="46"/>
    </row>
    <row r="7" spans="1:2" ht="15.75">
      <c r="A7" s="9"/>
      <c r="B7" s="9"/>
    </row>
    <row r="8" spans="1:2" ht="15.75">
      <c r="A8" s="9"/>
      <c r="B8" s="9"/>
    </row>
    <row r="10" spans="1:2" ht="12.75">
      <c r="A10" s="47" t="s">
        <v>55</v>
      </c>
      <c r="B10" s="49">
        <v>31063.81</v>
      </c>
    </row>
    <row r="11" spans="1:2" ht="45" customHeight="1">
      <c r="A11" s="48"/>
      <c r="B11" s="50"/>
    </row>
    <row r="12" spans="1:2" ht="15.75" customHeight="1">
      <c r="A12" s="35" t="s">
        <v>56</v>
      </c>
      <c r="B12" s="37" t="s">
        <v>68</v>
      </c>
    </row>
    <row r="13" spans="1:2" ht="12.75">
      <c r="A13" s="36" t="s">
        <v>18</v>
      </c>
      <c r="B13" s="39">
        <f>B10</f>
        <v>31063.81</v>
      </c>
    </row>
    <row r="14" spans="1:2" ht="14.25">
      <c r="A14" s="12"/>
      <c r="B14" s="11"/>
    </row>
    <row r="15" spans="1:2" ht="14.25">
      <c r="A15" s="12"/>
      <c r="B15" s="11"/>
    </row>
    <row r="16" spans="1:2" ht="14.25">
      <c r="A16" s="12"/>
      <c r="B16" s="11"/>
    </row>
    <row r="17" spans="1:2" ht="38.25" customHeight="1">
      <c r="A17" s="32" t="s">
        <v>54</v>
      </c>
      <c r="B17" s="10" t="s">
        <v>29</v>
      </c>
    </row>
    <row r="18" spans="1:2" ht="27" customHeight="1">
      <c r="A18" s="18" t="s">
        <v>30</v>
      </c>
      <c r="B18" s="38">
        <v>1000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9" sqref="A9:D9"/>
    </sheetView>
  </sheetViews>
  <sheetFormatPr defaultColWidth="9.140625" defaultRowHeight="12.75"/>
  <cols>
    <col min="1" max="1" width="5.00390625" style="0" customWidth="1"/>
    <col min="2" max="2" width="44.85156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92</v>
      </c>
      <c r="D1" s="6" t="s">
        <v>63</v>
      </c>
    </row>
    <row r="2" ht="12.75">
      <c r="B2" s="6"/>
    </row>
    <row r="4" spans="1:4" ht="15.75">
      <c r="A4" s="46" t="s">
        <v>40</v>
      </c>
      <c r="B4" s="46"/>
      <c r="C4" s="46"/>
      <c r="D4" s="46"/>
    </row>
    <row r="5" spans="1:4" ht="15.75">
      <c r="A5" s="46" t="s">
        <v>28</v>
      </c>
      <c r="B5" s="46"/>
      <c r="C5" s="46"/>
      <c r="D5" s="46"/>
    </row>
    <row r="6" spans="1:4" ht="15.75">
      <c r="A6" s="46" t="s">
        <v>61</v>
      </c>
      <c r="B6" s="46"/>
      <c r="C6" s="46"/>
      <c r="D6" s="46"/>
    </row>
    <row r="7" spans="1:4" ht="15.75">
      <c r="A7" s="46" t="s">
        <v>113</v>
      </c>
      <c r="B7" s="46"/>
      <c r="C7" s="46"/>
      <c r="D7" s="46"/>
    </row>
    <row r="8" spans="1:4" ht="15.75">
      <c r="A8" s="9"/>
      <c r="B8" s="9"/>
      <c r="C8" s="9"/>
      <c r="D8" s="9"/>
    </row>
    <row r="9" spans="1:4" ht="15.75" customHeight="1">
      <c r="A9" s="51" t="s">
        <v>49</v>
      </c>
      <c r="B9" s="52"/>
      <c r="C9" s="52"/>
      <c r="D9" s="52"/>
    </row>
    <row r="10" spans="1:4" ht="12.75">
      <c r="A10" s="53" t="s">
        <v>93</v>
      </c>
      <c r="B10" s="53"/>
      <c r="C10" s="53"/>
      <c r="D10" s="53"/>
    </row>
    <row r="11" spans="1:4" ht="12.75">
      <c r="A11" s="53" t="s">
        <v>59</v>
      </c>
      <c r="B11" s="53"/>
      <c r="C11" s="53"/>
      <c r="D11" s="53"/>
    </row>
    <row r="12" spans="1:4" ht="33.75" customHeight="1">
      <c r="A12" s="15" t="s">
        <v>0</v>
      </c>
      <c r="B12" s="15" t="s">
        <v>58</v>
      </c>
      <c r="C12" s="15" t="s">
        <v>23</v>
      </c>
      <c r="D12" s="15" t="s">
        <v>39</v>
      </c>
    </row>
    <row r="13" spans="1:4" ht="94.5">
      <c r="A13" s="4" t="s">
        <v>5</v>
      </c>
      <c r="B13" s="2" t="s">
        <v>86</v>
      </c>
      <c r="C13" s="2">
        <v>2004</v>
      </c>
      <c r="D13" s="16">
        <v>4978.96</v>
      </c>
    </row>
    <row r="14" spans="1:4" ht="15.75">
      <c r="A14" s="4" t="s">
        <v>6</v>
      </c>
      <c r="B14" s="2" t="s">
        <v>87</v>
      </c>
      <c r="C14" s="2">
        <v>2004</v>
      </c>
      <c r="D14" s="16">
        <v>75.01</v>
      </c>
    </row>
    <row r="15" spans="1:4" ht="47.25">
      <c r="A15" s="4" t="s">
        <v>7</v>
      </c>
      <c r="B15" s="2" t="s">
        <v>88</v>
      </c>
      <c r="C15" s="2">
        <v>2004</v>
      </c>
      <c r="D15" s="16">
        <v>1823.9</v>
      </c>
    </row>
    <row r="16" spans="1:4" ht="63">
      <c r="A16" s="4" t="s">
        <v>8</v>
      </c>
      <c r="B16" s="2" t="s">
        <v>84</v>
      </c>
      <c r="C16" s="2">
        <v>2005</v>
      </c>
      <c r="D16" s="16">
        <v>4145.01</v>
      </c>
    </row>
    <row r="17" spans="1:4" ht="15.75">
      <c r="A17" s="4">
        <v>5</v>
      </c>
      <c r="B17" s="2" t="s">
        <v>85</v>
      </c>
      <c r="C17" s="2">
        <v>2005</v>
      </c>
      <c r="D17" s="16">
        <v>283.69</v>
      </c>
    </row>
    <row r="18" spans="1:4" ht="31.5">
      <c r="A18" s="4">
        <v>6</v>
      </c>
      <c r="B18" s="2" t="s">
        <v>81</v>
      </c>
      <c r="C18" s="2">
        <v>2005</v>
      </c>
      <c r="D18" s="16" t="s">
        <v>104</v>
      </c>
    </row>
    <row r="19" spans="1:4" ht="48" customHeight="1">
      <c r="A19" s="4">
        <v>7</v>
      </c>
      <c r="B19" s="2" t="s">
        <v>83</v>
      </c>
      <c r="C19" s="2">
        <v>2006</v>
      </c>
      <c r="D19" s="16">
        <v>4500</v>
      </c>
    </row>
    <row r="20" spans="1:4" ht="51.75" customHeight="1">
      <c r="A20" s="4">
        <v>8</v>
      </c>
      <c r="B20" s="2" t="s">
        <v>82</v>
      </c>
      <c r="C20" s="2">
        <v>2006</v>
      </c>
      <c r="D20" s="16">
        <v>3495</v>
      </c>
    </row>
    <row r="21" spans="1:4" ht="15.75">
      <c r="A21" s="4">
        <v>9</v>
      </c>
      <c r="B21" s="2" t="s">
        <v>80</v>
      </c>
      <c r="C21" s="2">
        <v>2006</v>
      </c>
      <c r="D21" s="16">
        <v>5000</v>
      </c>
    </row>
    <row r="22" spans="1:4" ht="15.75">
      <c r="A22" s="4">
        <v>10</v>
      </c>
      <c r="B22" s="2" t="s">
        <v>105</v>
      </c>
      <c r="C22" s="2">
        <v>2008</v>
      </c>
      <c r="D22" s="16" t="s">
        <v>106</v>
      </c>
    </row>
    <row r="23" spans="1:4" ht="15.75">
      <c r="A23" s="4">
        <v>11</v>
      </c>
      <c r="B23" s="2" t="s">
        <v>107</v>
      </c>
      <c r="C23" s="2">
        <v>2008</v>
      </c>
      <c r="D23" s="16" t="s">
        <v>108</v>
      </c>
    </row>
    <row r="24" spans="1:4" ht="78.75">
      <c r="A24" s="4">
        <v>12</v>
      </c>
      <c r="B24" s="2" t="s">
        <v>109</v>
      </c>
      <c r="C24" s="2">
        <v>2008</v>
      </c>
      <c r="D24" s="16">
        <v>3485</v>
      </c>
    </row>
    <row r="25" spans="1:4" ht="12.75">
      <c r="A25" s="3"/>
      <c r="B25" s="3"/>
      <c r="C25" s="17" t="s">
        <v>18</v>
      </c>
      <c r="D25" s="29">
        <v>32986.57</v>
      </c>
    </row>
  </sheetData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92</v>
      </c>
      <c r="D1" s="6" t="s">
        <v>64</v>
      </c>
    </row>
    <row r="2" ht="12.75">
      <c r="B2" s="6"/>
    </row>
    <row r="4" spans="1:4" ht="15.75">
      <c r="A4" s="46" t="s">
        <v>41</v>
      </c>
      <c r="B4" s="46"/>
      <c r="C4" s="46"/>
      <c r="D4" s="46"/>
    </row>
    <row r="5" spans="1:4" ht="15.75">
      <c r="A5" s="46" t="s">
        <v>28</v>
      </c>
      <c r="B5" s="46"/>
      <c r="C5" s="46"/>
      <c r="D5" s="46"/>
    </row>
    <row r="6" spans="1:4" ht="15.75">
      <c r="A6" s="46" t="s">
        <v>61</v>
      </c>
      <c r="B6" s="46"/>
      <c r="C6" s="46"/>
      <c r="D6" s="46"/>
    </row>
    <row r="7" spans="1:4" ht="15.75">
      <c r="A7" s="46" t="s">
        <v>113</v>
      </c>
      <c r="B7" s="46"/>
      <c r="C7" s="46"/>
      <c r="D7" s="46"/>
    </row>
    <row r="8" spans="1:4" ht="15.75">
      <c r="A8" s="9"/>
      <c r="B8" s="9"/>
      <c r="C8" s="9"/>
      <c r="D8" s="9"/>
    </row>
    <row r="9" spans="1:4" ht="15.75" customHeight="1">
      <c r="A9" s="51" t="s">
        <v>42</v>
      </c>
      <c r="B9" s="52"/>
      <c r="C9" s="52"/>
      <c r="D9" s="52"/>
    </row>
    <row r="10" spans="1:4" ht="12.75">
      <c r="A10" s="53" t="s">
        <v>93</v>
      </c>
      <c r="B10" s="53"/>
      <c r="C10" s="53"/>
      <c r="D10" s="53"/>
    </row>
    <row r="11" spans="1:4" ht="12.75">
      <c r="A11" s="53" t="s">
        <v>59</v>
      </c>
      <c r="B11" s="53"/>
      <c r="C11" s="53"/>
      <c r="D11" s="53"/>
    </row>
    <row r="12" spans="1:4" ht="12.75">
      <c r="A12" s="30"/>
      <c r="B12" s="30"/>
      <c r="C12" s="30"/>
      <c r="D12" s="30"/>
    </row>
    <row r="13" spans="1:4" ht="33.75" customHeight="1">
      <c r="A13" s="15" t="s">
        <v>0</v>
      </c>
      <c r="B13" s="15" t="s">
        <v>58</v>
      </c>
      <c r="C13" s="15" t="s">
        <v>23</v>
      </c>
      <c r="D13" s="15" t="s">
        <v>39</v>
      </c>
    </row>
    <row r="14" spans="1:4" ht="15.75">
      <c r="A14" s="4" t="s">
        <v>5</v>
      </c>
      <c r="B14" s="2" t="s">
        <v>110</v>
      </c>
      <c r="C14" s="2">
        <v>2008</v>
      </c>
      <c r="D14" s="16">
        <v>3400</v>
      </c>
    </row>
    <row r="15" spans="1:4" ht="15.75">
      <c r="A15" s="4" t="s">
        <v>6</v>
      </c>
      <c r="B15" s="2" t="s">
        <v>110</v>
      </c>
      <c r="C15" s="2">
        <v>2008</v>
      </c>
      <c r="D15" s="16">
        <v>3000</v>
      </c>
    </row>
    <row r="16" spans="1:4" ht="47.25">
      <c r="A16" s="4" t="s">
        <v>7</v>
      </c>
      <c r="B16" s="2" t="s">
        <v>111</v>
      </c>
      <c r="C16" s="2">
        <v>2008</v>
      </c>
      <c r="D16" s="16">
        <v>996.9</v>
      </c>
    </row>
    <row r="17" spans="1:4" ht="12.75">
      <c r="A17" s="3"/>
      <c r="B17" s="3"/>
      <c r="C17" s="17" t="s">
        <v>18</v>
      </c>
      <c r="D17" s="29">
        <f>D14+D15+D16</f>
        <v>7396.9</v>
      </c>
    </row>
    <row r="18" spans="1:4" ht="12.75">
      <c r="A18" s="3"/>
      <c r="B18" s="3"/>
      <c r="C18" s="3"/>
      <c r="D18" s="3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10.57421875" style="0" bestFit="1" customWidth="1"/>
    <col min="3" max="3" width="5.8515625" style="0" bestFit="1" customWidth="1"/>
    <col min="4" max="4" width="5.8515625" style="0" customWidth="1"/>
    <col min="5" max="5" width="7.7109375" style="0" customWidth="1"/>
    <col min="6" max="6" width="8.57421875" style="0" bestFit="1" customWidth="1"/>
    <col min="7" max="8" width="7.140625" style="0" customWidth="1"/>
    <col min="9" max="9" width="11.57421875" style="0" customWidth="1"/>
    <col min="10" max="10" width="15.8515625" style="0" customWidth="1"/>
    <col min="11" max="11" width="10.28125" style="0" customWidth="1"/>
    <col min="12" max="12" width="6.28125" style="0" bestFit="1" customWidth="1"/>
    <col min="13" max="13" width="8.57421875" style="0" bestFit="1" customWidth="1"/>
    <col min="14" max="14" width="9.7109375" style="0" customWidth="1"/>
    <col min="15" max="15" width="7.421875" style="0" bestFit="1" customWidth="1"/>
    <col min="16" max="17" width="10.140625" style="0" bestFit="1" customWidth="1"/>
  </cols>
  <sheetData>
    <row r="1" spans="16:17" ht="15.75">
      <c r="P1" s="54" t="s">
        <v>65</v>
      </c>
      <c r="Q1" s="54"/>
    </row>
    <row r="3" spans="1:17" ht="18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8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8">
      <c r="A5" s="55" t="s">
        <v>113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8" spans="1:17" ht="33.75">
      <c r="A8" s="40" t="s">
        <v>3</v>
      </c>
      <c r="B8" s="40" t="s">
        <v>20</v>
      </c>
      <c r="C8" s="40" t="s">
        <v>4</v>
      </c>
      <c r="D8" s="40" t="s">
        <v>21</v>
      </c>
      <c r="E8" s="40" t="s">
        <v>22</v>
      </c>
      <c r="F8" s="40" t="s">
        <v>23</v>
      </c>
      <c r="G8" s="40" t="s">
        <v>24</v>
      </c>
      <c r="H8" s="40" t="s">
        <v>96</v>
      </c>
      <c r="I8" s="40" t="s">
        <v>97</v>
      </c>
      <c r="J8" s="40" t="s">
        <v>25</v>
      </c>
      <c r="K8" s="40" t="s">
        <v>99</v>
      </c>
      <c r="L8" s="40" t="s">
        <v>98</v>
      </c>
      <c r="M8" s="40" t="s">
        <v>31</v>
      </c>
      <c r="N8" s="40" t="s">
        <v>26</v>
      </c>
      <c r="O8" s="40" t="s">
        <v>89</v>
      </c>
      <c r="P8" s="41" t="s">
        <v>94</v>
      </c>
      <c r="Q8" s="13" t="s">
        <v>27</v>
      </c>
    </row>
    <row r="9" spans="1:17" ht="38.25">
      <c r="A9" s="14" t="s">
        <v>5</v>
      </c>
      <c r="B9" s="42" t="s">
        <v>69</v>
      </c>
      <c r="C9" s="42" t="s">
        <v>70</v>
      </c>
      <c r="D9" s="42" t="s">
        <v>71</v>
      </c>
      <c r="E9" s="42" t="s">
        <v>72</v>
      </c>
      <c r="F9" s="42">
        <v>2006</v>
      </c>
      <c r="G9" s="42">
        <v>998</v>
      </c>
      <c r="H9" s="42"/>
      <c r="I9" s="42" t="s">
        <v>100</v>
      </c>
      <c r="J9" s="42" t="s">
        <v>73</v>
      </c>
      <c r="K9" s="42" t="s">
        <v>102</v>
      </c>
      <c r="L9" s="42" t="s">
        <v>101</v>
      </c>
      <c r="M9" s="42" t="s">
        <v>103</v>
      </c>
      <c r="N9" s="42" t="s">
        <v>74</v>
      </c>
      <c r="O9" s="42" t="s">
        <v>112</v>
      </c>
      <c r="P9" s="42" t="s">
        <v>95</v>
      </c>
      <c r="Q9" s="42" t="s">
        <v>95</v>
      </c>
    </row>
  </sheetData>
  <mergeCells count="4">
    <mergeCell ref="P1:Q1"/>
    <mergeCell ref="A3:Q3"/>
    <mergeCell ref="A4:Q4"/>
    <mergeCell ref="A5:Q5"/>
  </mergeCells>
  <printOptions horizontalCentered="1" verticalCentered="1"/>
  <pageMargins left="0.16" right="0.16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9" sqref="C9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66</v>
      </c>
    </row>
    <row r="2" ht="12.75">
      <c r="B2" s="24"/>
    </row>
    <row r="4" spans="1:5" ht="18.75">
      <c r="A4" s="56" t="s">
        <v>43</v>
      </c>
      <c r="B4" s="56"/>
      <c r="C4" s="56"/>
      <c r="D4" s="56"/>
      <c r="E4" s="56"/>
    </row>
    <row r="5" spans="1:5" ht="18.75">
      <c r="A5" s="56" t="s">
        <v>61</v>
      </c>
      <c r="B5" s="56"/>
      <c r="C5" s="56"/>
      <c r="D5" s="56"/>
      <c r="E5" s="56"/>
    </row>
    <row r="6" spans="1:5" ht="18.75">
      <c r="A6" s="56" t="s">
        <v>113</v>
      </c>
      <c r="B6" s="56"/>
      <c r="C6" s="56"/>
      <c r="D6" s="56"/>
      <c r="E6" s="56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44</v>
      </c>
      <c r="D9" s="27" t="s">
        <v>45</v>
      </c>
      <c r="E9" s="27" t="s">
        <v>46</v>
      </c>
    </row>
    <row r="10" spans="1:5" ht="15.75">
      <c r="A10" s="23" t="s">
        <v>5</v>
      </c>
      <c r="B10" s="26" t="s">
        <v>75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47</v>
      </c>
      <c r="C16" s="23" t="s">
        <v>2</v>
      </c>
      <c r="D16" s="28" t="s">
        <v>37</v>
      </c>
      <c r="E16" s="23" t="s">
        <v>38</v>
      </c>
    </row>
    <row r="17" spans="1:5" ht="15.75">
      <c r="A17" s="23" t="s">
        <v>5</v>
      </c>
      <c r="B17" s="26">
        <v>10000</v>
      </c>
      <c r="C17" s="26" t="s">
        <v>76</v>
      </c>
      <c r="D17" s="26" t="s">
        <v>77</v>
      </c>
      <c r="E17" s="26" t="s">
        <v>78</v>
      </c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31"/>
      <c r="E27" s="31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67</v>
      </c>
    </row>
    <row r="2" ht="12.75">
      <c r="B2" s="6"/>
    </row>
    <row r="4" spans="1:4" ht="15.75">
      <c r="A4" s="46" t="s">
        <v>32</v>
      </c>
      <c r="B4" s="46"/>
      <c r="C4" s="46"/>
      <c r="D4" s="46"/>
    </row>
    <row r="5" spans="1:4" ht="15.75">
      <c r="A5" s="46" t="s">
        <v>33</v>
      </c>
      <c r="B5" s="46"/>
      <c r="C5" s="46"/>
      <c r="D5" s="46"/>
    </row>
    <row r="6" spans="1:4" ht="15.75">
      <c r="A6" s="46" t="s">
        <v>61</v>
      </c>
      <c r="B6" s="46"/>
      <c r="C6" s="46"/>
      <c r="D6" s="46"/>
    </row>
    <row r="7" spans="1:4" ht="15.75">
      <c r="A7" s="46" t="s">
        <v>113</v>
      </c>
      <c r="B7" s="46"/>
      <c r="C7" s="46"/>
      <c r="D7" s="46"/>
    </row>
    <row r="8" spans="1:4" ht="15.75">
      <c r="A8" s="9"/>
      <c r="B8" s="9"/>
      <c r="C8" s="9"/>
      <c r="D8" s="9"/>
    </row>
    <row r="11" spans="1:4" ht="30" customHeight="1">
      <c r="A11" s="22" t="s">
        <v>34</v>
      </c>
      <c r="B11" s="22" t="s">
        <v>35</v>
      </c>
      <c r="C11" s="22" t="s">
        <v>51</v>
      </c>
      <c r="D11" s="22" t="s">
        <v>36</v>
      </c>
    </row>
    <row r="12" spans="1:4" ht="15.75">
      <c r="A12" s="15">
        <v>2009</v>
      </c>
      <c r="B12" s="22" t="s">
        <v>68</v>
      </c>
      <c r="C12" s="22" t="s">
        <v>68</v>
      </c>
      <c r="D12" s="22" t="s">
        <v>68</v>
      </c>
    </row>
    <row r="13" spans="1:4" ht="15.75">
      <c r="A13" s="15">
        <v>2008</v>
      </c>
      <c r="B13" s="22" t="s">
        <v>68</v>
      </c>
      <c r="C13" s="22" t="s">
        <v>68</v>
      </c>
      <c r="D13" s="22" t="s">
        <v>68</v>
      </c>
    </row>
    <row r="14" spans="1:11" ht="15.75">
      <c r="A14" s="23">
        <v>2007</v>
      </c>
      <c r="B14" s="4" t="s">
        <v>68</v>
      </c>
      <c r="C14" s="4" t="s">
        <v>68</v>
      </c>
      <c r="D14" s="43" t="s">
        <v>68</v>
      </c>
      <c r="E14" s="3"/>
      <c r="F14" s="3"/>
      <c r="G14" s="3"/>
      <c r="H14" s="3"/>
      <c r="I14" s="3"/>
      <c r="J14" s="3"/>
      <c r="K14" s="3"/>
    </row>
    <row r="15" spans="1:11" ht="15.7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2009-02-10T11:11:18Z</cp:lastPrinted>
  <dcterms:created xsi:type="dcterms:W3CDTF">2003-03-13T10:23:20Z</dcterms:created>
  <dcterms:modified xsi:type="dcterms:W3CDTF">2009-03-11T07:18:22Z</dcterms:modified>
  <cp:category/>
  <cp:version/>
  <cp:contentType/>
  <cp:contentStatus/>
</cp:coreProperties>
</file>