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<sst xmlns="http://schemas.openxmlformats.org/spreadsheetml/2006/main" count="325" uniqueCount="215">
  <si>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</si>
  <si>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</si>
  <si>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</si>
  <si>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</si>
  <si>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</si>
  <si>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</si>
  <si>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</si>
  <si>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</si>
  <si>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</si>
  <si>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</si>
  <si>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</si>
  <si>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</si>
  <si>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</si>
  <si>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</si>
  <si>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</si>
  <si>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</si>
  <si>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</si>
  <si>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</si>
  <si>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</si>
  <si>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</si>
  <si>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</si>
  <si>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</si>
  <si>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</si>
  <si>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</si>
  <si>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</si>
  <si>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</si>
  <si>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</si>
  <si>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</si>
  <si>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</si>
  <si>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</si>
  <si>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</si>
  <si>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</si>
  <si>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</si>
  <si>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</si>
  <si>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</si>
  <si>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</si>
  <si>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</si>
  <si>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</si>
  <si>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Okres ub. AC i KR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</si>
  <si>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</si>
  <si>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</si>
  <si>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</si>
  <si>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</si>
  <si>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</si>
  <si>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</si>
  <si>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</si>
  <si>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</si>
  <si>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</si>
  <si>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</si>
  <si>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</si>
  <si>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</si>
  <si>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</si>
  <si>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</si>
  <si>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</si>
  <si>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</si>
  <si>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</si>
  <si>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</si>
  <si>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</si>
  <si>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</si>
  <si>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</si>
  <si>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</si>
  <si>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</si>
  <si>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</si>
  <si>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</si>
  <si>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</si>
  <si>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</si>
  <si>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</si>
  <si>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</si>
  <si>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Nazwa sprzętu, model</t>
  </si>
  <si>
    <t>Załącznik nr 1A</t>
  </si>
  <si>
    <t>Urząd Gminy w Lelisie</t>
  </si>
  <si>
    <t>Załącznik nr 1B</t>
  </si>
  <si>
    <t>Załącznik nr 1C</t>
  </si>
  <si>
    <t>Załącznik nr 1C'</t>
  </si>
  <si>
    <t xml:space="preserve">Załącznik nr 1D </t>
  </si>
  <si>
    <t>Załącznik nr 1E</t>
  </si>
  <si>
    <t>Załącznik nr 1F</t>
  </si>
  <si>
    <t>07-402 Lelis, Szkolna 37</t>
  </si>
  <si>
    <t>WOS K146</t>
  </si>
  <si>
    <t>Man</t>
  </si>
  <si>
    <t>WMAL27ZZZYY065439</t>
  </si>
  <si>
    <t>WOS S635</t>
  </si>
  <si>
    <t>Jelcz</t>
  </si>
  <si>
    <t>004M</t>
  </si>
  <si>
    <t>OSN 4379</t>
  </si>
  <si>
    <t>Star</t>
  </si>
  <si>
    <t>WOS S634</t>
  </si>
  <si>
    <t>Budynek biurowy</t>
  </si>
  <si>
    <t>1988, modernizacja 2006</t>
  </si>
  <si>
    <t>Budynek przystanek autobusowy</t>
  </si>
  <si>
    <t>Wartość brutto pojazdów</t>
  </si>
  <si>
    <t>08179</t>
  </si>
  <si>
    <t>Niszczarka</t>
  </si>
  <si>
    <t>Centrala telefoniczna</t>
  </si>
  <si>
    <t>Klimatyzacja</t>
  </si>
  <si>
    <t>21.</t>
  </si>
  <si>
    <t>22.</t>
  </si>
  <si>
    <t>WOSX401</t>
  </si>
  <si>
    <t>Ford</t>
  </si>
  <si>
    <t>Focus X100</t>
  </si>
  <si>
    <t>osobowy</t>
  </si>
  <si>
    <t>WFOFXXWPDF3K06453</t>
  </si>
  <si>
    <t>OSF5168</t>
  </si>
  <si>
    <t>Ursus</t>
  </si>
  <si>
    <t>C360 S-4003</t>
  </si>
  <si>
    <t>ciągnik rolniczy</t>
  </si>
  <si>
    <t>OSB314M</t>
  </si>
  <si>
    <t>C330M</t>
  </si>
  <si>
    <t>D 557-I</t>
  </si>
  <si>
    <t>S-3115</t>
  </si>
  <si>
    <t>równiarka samojezdna</t>
  </si>
  <si>
    <t>707-560</t>
  </si>
  <si>
    <t>WOS3C15</t>
  </si>
  <si>
    <t>Autosan</t>
  </si>
  <si>
    <t>D-47</t>
  </si>
  <si>
    <t>przyczepa ciągnikowa wywrotka</t>
  </si>
  <si>
    <t>WOSC418</t>
  </si>
  <si>
    <t xml:space="preserve">Sanok </t>
  </si>
  <si>
    <t>D-46B</t>
  </si>
  <si>
    <t>przyczepa rolnicza</t>
  </si>
  <si>
    <t>WOS355C</t>
  </si>
  <si>
    <t>SAM</t>
  </si>
  <si>
    <t>przyczepka lekka</t>
  </si>
  <si>
    <t>WOS002070124</t>
  </si>
  <si>
    <t>Caterpillar</t>
  </si>
  <si>
    <t>Cat 428E</t>
  </si>
  <si>
    <t>koparko-ładowarka</t>
  </si>
  <si>
    <t>SNL02817</t>
  </si>
  <si>
    <t>Rok prod</t>
  </si>
  <si>
    <t>zabezpieczenia przeciwpożarowe zgodne z przepisami, okratowane okna i drzwi</t>
  </si>
  <si>
    <t>system antywłamaniowy, kasa pancerna, okratowanie okien, drzwi wzmocnione</t>
  </si>
  <si>
    <t>Urząd Gminy</t>
  </si>
  <si>
    <t>1 w miesiącu</t>
  </si>
  <si>
    <t>Lelis</t>
  </si>
  <si>
    <t>pieszo, 2 osoby, pojemnik do przenoszenia wartości</t>
  </si>
  <si>
    <t>4 razy w miesiącu</t>
  </si>
  <si>
    <t>-</t>
  </si>
  <si>
    <t>18.04.2003</t>
  </si>
  <si>
    <t>28.01.1992</t>
  </si>
  <si>
    <t>08.10.1987</t>
  </si>
  <si>
    <t>01.04.1986</t>
  </si>
  <si>
    <t>10.02.1987</t>
  </si>
  <si>
    <t>20.08.2007</t>
  </si>
  <si>
    <t>poz.1,2 ubezpieczony: OSP Lelis</t>
  </si>
  <si>
    <t>poz.3 ubezpieczony: OSP Łęg Przedmiejski</t>
  </si>
  <si>
    <t>poz. 4 ubezpieczony: OSP Łęg Dąbrówka</t>
  </si>
  <si>
    <t>specjalny pożarniczy</t>
  </si>
  <si>
    <t>Wartość odtworzeniowa</t>
  </si>
  <si>
    <t>poz.12 pojazd posiada zabezpieczenie w postaci immobilizera - ubezpieczający/ubezpieczony Gmina Lelis</t>
  </si>
  <si>
    <t xml:space="preserve"> </t>
  </si>
  <si>
    <t>15.10.2000</t>
  </si>
  <si>
    <t>04.09.1991</t>
  </si>
  <si>
    <t>22.03.1983</t>
  </si>
  <si>
    <t>22.03.1995</t>
  </si>
  <si>
    <t>Powierzchnia w m2</t>
  </si>
  <si>
    <t>okres ubezpieczenia:31.03.2009 - 30.03.2012</t>
  </si>
  <si>
    <t xml:space="preserve">nie starszy niż 5 letni (wyprodukowany w roku 2004 i latach następnych)  </t>
  </si>
  <si>
    <t>okres ubezpieczenia: 31.03.2009 - 30.03.2012</t>
  </si>
  <si>
    <t>Okres ubezpieczenia: 31.03.2009 - 30.03.2012</t>
  </si>
  <si>
    <t>Moc silnika</t>
  </si>
  <si>
    <t>Ładowność</t>
  </si>
  <si>
    <t>Liczba miejsc</t>
  </si>
  <si>
    <t xml:space="preserve">31.03.2009 - 30 .03.2012 </t>
  </si>
  <si>
    <t>Wyposażenie dodatkowe</t>
  </si>
  <si>
    <t>immobilizer</t>
  </si>
  <si>
    <t>74kW</t>
  </si>
  <si>
    <r>
      <t>poz. 1 wyposażenie dodatkowe:</t>
    </r>
    <r>
      <rPr>
        <sz val="8"/>
        <rFont val="Arial"/>
        <family val="0"/>
      </rPr>
      <t xml:space="preserve"> agregat prądotwórczy - 2.889 zł, aparaty powietrzne - 4szt. - 17.280 zł, piła do betonu Stihl - 2.568 zł, piła do drewna Stihl - 2.568 zł, zestaw hydrauliczny "Lukas" - 25.000 zł, zestaw ratowniczy PSP R-1 - 6.400 zł, latarki "Vulkan" - 4szt. - 2.280 zł, węże W-52 - 10szt. - 2.200 zł, węże W-75 - 14szt. - 3.500 zł, motopompa pływająca Niagara - 4.800 zł, pompa szlamowa PTX301 T - 4.720 zł, radiotelefon nasobny - 2szt.- 3.400 zł, radiostacja samochodowa - 1.600 zł. Łaczna wartość wyposażenia pojazdu - 79.205 zł.</t>
    </r>
  </si>
  <si>
    <r>
      <t xml:space="preserve">poz. 1 wyposażenie dodatkowe: </t>
    </r>
    <r>
      <rPr>
        <sz val="8"/>
        <rFont val="Arial"/>
        <family val="2"/>
      </rPr>
      <t>fotel kierowcy zawieszony pneumatycznie, hamulec silnikowy, instalacja do podłączenia przyczepy, kabina długa, lusterka zewnętrzne podgrzewane elektrycznie, mechanizm różnicowy, webasto, przystawka odbioru mocy, smarowanie centralne, zaczep holowniczy do przyczepy, zwalniacz.</t>
    </r>
  </si>
  <si>
    <r>
      <t>poz.2 wyposażenie dodatkowe:</t>
    </r>
    <r>
      <rPr>
        <sz val="8"/>
        <rFont val="Arial"/>
        <family val="0"/>
      </rPr>
      <t xml:space="preserve"> piła do drewna Stihl - 2.600 zł, latarki Vulkan - 570 zł, węże W-52 - 10szt. - 2.200 zł, węże W-75 - 14szt. - 3.500 zł, motopompa Tohatsu - 30.000 zł, radiotelefon nasobny - 2szt. - 3.400 zł, radiostacja samochodowa - 1.600 zł. Łączna wartość wyposażenia 43.870 zł.</t>
    </r>
  </si>
  <si>
    <r>
      <t>poz. 3 wyposażenie dodatkowe</t>
    </r>
    <r>
      <rPr>
        <sz val="8"/>
        <rFont val="Arial"/>
        <family val="0"/>
      </rPr>
      <t>: radiotelefon nasobny - 2szt. - 3.400 zł, radiostacja samochodowa - 1.600 zł, pompa pływająca Niagara - 4.800 zł, motopompa M-800 - 3.000 zł, węże W-75 - 9szt. - 2.250 zł, węże W-52 - 10szt. - 2.200 zł, latarka Vulkan - 570 zł, piła do drewna "Husqvarna" - 2.400 zł. Łączna wartość wyposażenia 20.220 zł.</t>
    </r>
  </si>
  <si>
    <r>
      <t>poz. 4 wyposażenie dodatkowe:</t>
    </r>
    <r>
      <rPr>
        <sz val="8"/>
        <rFont val="Arial"/>
        <family val="0"/>
      </rPr>
      <t xml:space="preserve"> radiotelefon nasobny - 2szt. - 3.400 zł, radiostacja samochodowa - 1.600 zł, pompa pływająca "Niagara" - 4.800 zł, motopompa M-800 - 3.000 zł, węże W-75 - 10szt. - 2.500 zł, węże W-52 - 10szt. - 2.200 zł, piła do drewna Husqvarna - 2.400 zł, pompa szlamowa WT-30X - 6.800 zł, węże ssawne W-110 - 2szt. - 440 zł. Łączna wartość 27.140 złwyposażenia</t>
    </r>
  </si>
  <si>
    <t>patrz poniżej</t>
  </si>
  <si>
    <t>Komputer PC LCD AYCOM wraz z oprogramowaniem</t>
  </si>
  <si>
    <t>2006</t>
  </si>
  <si>
    <t>Program antywirusowy</t>
  </si>
  <si>
    <t>Drukarka  OKI C3200N</t>
  </si>
  <si>
    <t>Drukarka laserowa HP Laser Jet 1010</t>
  </si>
  <si>
    <t>Drukarka OKI ML390 FB</t>
  </si>
  <si>
    <t xml:space="preserve">Urządzenie  wielofunkcyjne   BROTHER MFC-782  </t>
  </si>
  <si>
    <t>Kopiarka  cyfrowa KYCCERA KM-3035</t>
  </si>
  <si>
    <t>Radiomagnetofony</t>
  </si>
  <si>
    <t xml:space="preserve">Niszczarka  </t>
  </si>
  <si>
    <t>Kopiarka  cyfrowa KYCCERA MITA  KM 2030</t>
  </si>
  <si>
    <t>Zestaw komputerowy (wartość 3.491,98 zł) wraz z oprogramowaniem "Ewidencja Ludności" (rok 2006) wartość 1.159,00 zł</t>
  </si>
  <si>
    <t xml:space="preserve"> Zestaw komputerowy (wartość 4.660,00 zł) wraz z oprogramowaniem: wymiar podatków (wartość 1.581,12 zł), podatki (księgowość) (wartość 1.581,12 zł), podatki lokalnych (wartość 1.317,60 zł)</t>
  </si>
  <si>
    <t xml:space="preserve"> Zestaw komputerowy (rok 2006) (wartość 4.659,99 zł) wraz z programem LEX (2008) (wartość 3.952,80 zł)  </t>
  </si>
  <si>
    <t>PROGRAMY: rejestr sprzedaży VAT (2006) (wartość 3.538,00 zł), auta-wymiar podatku od środków transportowych (2006) (wartość 1.581,12 zł), "WODA" - rozliczanie opłat za ścieki (2008) (wartość 3.498,96 zł)</t>
  </si>
  <si>
    <t xml:space="preserve">Program „KASA” </t>
  </si>
  <si>
    <t xml:space="preserve">Serwer       </t>
  </si>
  <si>
    <t>NOTEBOOK  ASUS 17 wraz z oprogramowaniem</t>
  </si>
  <si>
    <t>NOTEBOOK  MSIEX 700 wraz z oprogramowaniem oraz programami: środki trwałe (2007) (wartość 1.462,79 zł), budżet (2006) (wartość 3.050,00 zł)</t>
  </si>
  <si>
    <t>NOTEBOOK  MSIEX700 wraz z oprogramowaniem oraz z programem budżet (2006) (wartość 2.196,00 zł)</t>
  </si>
  <si>
    <t>NOTEBOOK FSC V 3515 CM 430 120 GB/XP HOME wraz z oprogramowaniem</t>
  </si>
  <si>
    <r>
      <t xml:space="preserve">NOTEBOOK  ASUS  </t>
    </r>
    <r>
      <rPr>
        <sz val="10"/>
        <rFont val="Arial"/>
        <family val="2"/>
      </rPr>
      <t xml:space="preserve">F3F APO75 </t>
    </r>
    <r>
      <rPr>
        <sz val="10"/>
        <color indexed="8"/>
        <rFont val="Arial"/>
        <family val="2"/>
      </rPr>
      <t>wraz z oprogramowaniem</t>
    </r>
  </si>
  <si>
    <r>
      <t xml:space="preserve">NOTEBOOK  </t>
    </r>
    <r>
      <rPr>
        <sz val="10"/>
        <rFont val="Arial"/>
        <family val="2"/>
      </rPr>
      <t xml:space="preserve">HP 6715S 15.4  </t>
    </r>
    <r>
      <rPr>
        <sz val="10"/>
        <color indexed="8"/>
        <rFont val="Arial"/>
        <family val="2"/>
      </rPr>
      <t xml:space="preserve"> wraz z oprogramowaniem</t>
    </r>
  </si>
  <si>
    <t>zabezpieczenia przecipożarowe zgodne z przepisami, okratowanie okien na parterze, w nowej części szyby antywłamaniowe, alarm, agencja ochrony mienia GROM</t>
  </si>
  <si>
    <t>Wiaty przystankowe metalowe - 3szt.(wartość 2.650 zł/szt.), murowana - 1szt. (wartość 2.000 zł/szt.) - Łęg Przedmiejski</t>
  </si>
  <si>
    <t>Wiaty przystankowe metalowa - 1szt (wartość 2.650 zł/szt.), murowana - 3szt.(wartość 2.000 zł/szt.) - Obierwia</t>
  </si>
  <si>
    <t>Wiaty przystankowe metalowe - 1szt.(wartość 2.650 zł/szt.), murowana - 1szt. (wartość 2.000 zł/szt.) - Łęg Starościński - Walery</t>
  </si>
  <si>
    <t>Wiata przystankowa murowana - 1szt. (wartość 2.000 zł/szt.) - Olszewka</t>
  </si>
  <si>
    <t>Wiaty przystankowe metalowe -1szt.(wartość 2.650 zł/szt.), murowana - 2szt. (wartość 2.000 zł/szt.) - Nasiadki</t>
  </si>
  <si>
    <t>Wiaty przystankowe metalowe - 1szt.(wartość 2.650 zł/szt.), murowana - 1szt. (wartość 2.000 zł/szt.) - Szafarczyska</t>
  </si>
  <si>
    <t>Wiaty przystankowe metalowe - 1szt.(wartość 2.650 zł/szt.), murowana - 1szt. (wartość 2.000 zł/szt.) - Gąski</t>
  </si>
  <si>
    <t>Wiaty przystankowe metalowe - 2szt.(wartość 2.650 zł/szt.) - Szkwa</t>
  </si>
  <si>
    <t>Wiata przystankowa metalowa - 1szt.(wartość 2.650 zł/szt.) - Dąbrówka</t>
  </si>
  <si>
    <t>Wiaty przystankowe metalowe - 1szt.(wartość 2.650 zł/szt.), murowana - 3szt. (wartość 2.000 zł/szt.) - Durlasy</t>
  </si>
  <si>
    <t>Wiaty przystankowe metalowe - 2szt.(wartość 2.650 zł/szt.), murowana - 2szt. (wartość 2.000 zł/szt.) - Kurpiewskie</t>
  </si>
  <si>
    <t>Wiata przystankowa metalowa - 1szt.(wartość 2.650 zł/szt.) - Łodziska</t>
  </si>
  <si>
    <t>Wiata przystankowa metalowa - 1szt.(wartość 2.650 zł/szt.) - Gibałka</t>
  </si>
  <si>
    <t>Wiaty przystankowe metalowe - 2szt.(wartość 2.650 zł/szt.), murowana - 1szt. (wartość 2.000 zł/szt.) - Płoszyce</t>
  </si>
  <si>
    <t>Wiata przystankowa murowana - 1szt. (wartość 2.000 zł/szt.) - Szwendrowy Most</t>
  </si>
  <si>
    <t>Wiata przystankowa murowana - 4szt. (wartość 2.000 zł/szt.) - Białobiel</t>
  </si>
  <si>
    <t>Wiata przystankowa murowana - 1szt. (wartość 2.000 zł/szt.) - Gnaty</t>
  </si>
  <si>
    <t>Wiata przystankowa murowana - 2szt. (wartość 2.000 zł/szt.) - Długi Kąt</t>
  </si>
  <si>
    <t>Wiata przystankowa murowana - 4szt. (wartość 2.000 zł/szt.) - Łęg Starościński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</si>
</sst>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4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 vertical="center"/>
    </xf>
    <xf numFmtId="168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9" fontId="1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8" fontId="3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7" fillId="0" borderId="1" xfId="0" applyFont="1" applyBorder="1" applyAlignment="1">
      <alignment horizontal="left" vertical="center" wrapText="1"/>
    </xf>
    <xf numFmtId="168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8" fontId="0" fillId="0" borderId="3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4">
      <selection activeCell="E9" sqref="E9:E29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54.8515625" style="0" customWidth="1"/>
  </cols>
  <sheetData>
    <row r="1" spans="1:6" ht="12.75">
      <c r="A1" t="s">
        <v>155</v>
      </c>
      <c r="F1" s="16" t="s">
        <v>69</v>
      </c>
    </row>
    <row r="3" spans="1:6" ht="18">
      <c r="A3" s="59" t="s">
        <v>63</v>
      </c>
      <c r="B3" s="59"/>
      <c r="C3" s="59"/>
      <c r="D3" s="59"/>
      <c r="E3" s="59"/>
      <c r="F3" s="59"/>
    </row>
    <row r="4" spans="1:6" ht="18">
      <c r="A4" s="59" t="s">
        <v>70</v>
      </c>
      <c r="B4" s="59"/>
      <c r="C4" s="59"/>
      <c r="D4" s="59"/>
      <c r="E4" s="59"/>
      <c r="F4" s="59"/>
    </row>
    <row r="5" spans="1:6" ht="18">
      <c r="A5" s="59" t="s">
        <v>77</v>
      </c>
      <c r="B5" s="59"/>
      <c r="C5" s="59"/>
      <c r="D5" s="59"/>
      <c r="E5" s="59"/>
      <c r="F5" s="59"/>
    </row>
    <row r="8" spans="1:6" ht="25.5">
      <c r="A8" s="5" t="s">
        <v>3</v>
      </c>
      <c r="B8" s="5" t="s">
        <v>61</v>
      </c>
      <c r="C8" s="5" t="s">
        <v>25</v>
      </c>
      <c r="D8" s="5" t="s">
        <v>154</v>
      </c>
      <c r="E8" s="5" t="s">
        <v>147</v>
      </c>
      <c r="F8" s="5" t="s">
        <v>26</v>
      </c>
    </row>
    <row r="9" spans="1:6" ht="63">
      <c r="A9" s="4" t="s">
        <v>5</v>
      </c>
      <c r="B9" s="2" t="s">
        <v>87</v>
      </c>
      <c r="C9" s="2" t="s">
        <v>88</v>
      </c>
      <c r="D9" s="2">
        <v>496</v>
      </c>
      <c r="E9" s="28">
        <v>992000</v>
      </c>
      <c r="F9" s="7" t="s">
        <v>195</v>
      </c>
    </row>
    <row r="10" spans="1:6" ht="33" customHeight="1">
      <c r="A10" s="4" t="s">
        <v>6</v>
      </c>
      <c r="B10" s="2" t="s">
        <v>89</v>
      </c>
      <c r="C10" s="2">
        <v>2000</v>
      </c>
      <c r="D10" s="2">
        <v>100</v>
      </c>
      <c r="E10" s="28">
        <v>289430.75</v>
      </c>
      <c r="F10" s="8" t="s">
        <v>129</v>
      </c>
    </row>
    <row r="11" spans="1:6" ht="78.75">
      <c r="A11" s="4" t="s">
        <v>7</v>
      </c>
      <c r="B11" s="2" t="s">
        <v>197</v>
      </c>
      <c r="C11" s="2"/>
      <c r="D11" s="2"/>
      <c r="E11" s="28">
        <v>8650</v>
      </c>
      <c r="F11" s="8"/>
    </row>
    <row r="12" spans="1:6" ht="78.75">
      <c r="A12" s="4" t="s">
        <v>8</v>
      </c>
      <c r="B12" s="2" t="s">
        <v>196</v>
      </c>
      <c r="C12" s="2"/>
      <c r="D12" s="2"/>
      <c r="E12" s="28">
        <v>9950</v>
      </c>
      <c r="F12" s="8"/>
    </row>
    <row r="13" spans="1:6" ht="78.75">
      <c r="A13" s="4" t="s">
        <v>9</v>
      </c>
      <c r="B13" s="2" t="s">
        <v>198</v>
      </c>
      <c r="C13" s="2"/>
      <c r="D13" s="2"/>
      <c r="E13" s="28">
        <v>4650</v>
      </c>
      <c r="F13" s="8"/>
    </row>
    <row r="14" spans="1:6" ht="47.25">
      <c r="A14" s="4" t="s">
        <v>10</v>
      </c>
      <c r="B14" s="2" t="s">
        <v>199</v>
      </c>
      <c r="C14" s="2"/>
      <c r="D14" s="2"/>
      <c r="E14" s="28">
        <v>2000</v>
      </c>
      <c r="F14" s="8"/>
    </row>
    <row r="15" spans="1:6" ht="78.75">
      <c r="A15" s="4" t="s">
        <v>11</v>
      </c>
      <c r="B15" s="2" t="s">
        <v>200</v>
      </c>
      <c r="C15" s="2"/>
      <c r="D15" s="2"/>
      <c r="E15" s="28">
        <v>6650</v>
      </c>
      <c r="F15" s="8"/>
    </row>
    <row r="16" spans="1:6" ht="78.75">
      <c r="A16" s="4" t="s">
        <v>12</v>
      </c>
      <c r="B16" s="2" t="s">
        <v>201</v>
      </c>
      <c r="C16" s="2"/>
      <c r="D16" s="2"/>
      <c r="E16" s="28">
        <v>4650</v>
      </c>
      <c r="F16" s="8"/>
    </row>
    <row r="17" spans="1:6" ht="78.75">
      <c r="A17" s="4" t="s">
        <v>13</v>
      </c>
      <c r="B17" s="2" t="s">
        <v>202</v>
      </c>
      <c r="C17" s="2"/>
      <c r="D17" s="2"/>
      <c r="E17" s="28">
        <v>4650</v>
      </c>
      <c r="F17" s="8"/>
    </row>
    <row r="18" spans="1:6" ht="47.25">
      <c r="A18" s="4" t="s">
        <v>14</v>
      </c>
      <c r="B18" s="2" t="s">
        <v>203</v>
      </c>
      <c r="C18" s="2"/>
      <c r="D18" s="2"/>
      <c r="E18" s="28">
        <v>5300</v>
      </c>
      <c r="F18" s="8"/>
    </row>
    <row r="19" spans="1:6" ht="47.25">
      <c r="A19" s="4" t="s">
        <v>15</v>
      </c>
      <c r="B19" s="2" t="s">
        <v>204</v>
      </c>
      <c r="C19" s="2"/>
      <c r="D19" s="2"/>
      <c r="E19" s="28">
        <v>2650</v>
      </c>
      <c r="F19" s="8"/>
    </row>
    <row r="20" spans="1:6" ht="78.75">
      <c r="A20" s="4" t="s">
        <v>16</v>
      </c>
      <c r="B20" s="2" t="s">
        <v>205</v>
      </c>
      <c r="C20" s="2"/>
      <c r="D20" s="2"/>
      <c r="E20" s="28">
        <v>8650</v>
      </c>
      <c r="F20" s="8"/>
    </row>
    <row r="21" spans="1:6" ht="78.75">
      <c r="A21" s="4" t="s">
        <v>17</v>
      </c>
      <c r="B21" s="2" t="s">
        <v>206</v>
      </c>
      <c r="C21" s="2"/>
      <c r="D21" s="2"/>
      <c r="E21" s="28">
        <v>9300</v>
      </c>
      <c r="F21" s="8"/>
    </row>
    <row r="22" spans="1:6" ht="47.25">
      <c r="A22" s="4" t="s">
        <v>18</v>
      </c>
      <c r="B22" s="2" t="s">
        <v>207</v>
      </c>
      <c r="C22" s="2"/>
      <c r="D22" s="2"/>
      <c r="E22" s="28">
        <v>2650</v>
      </c>
      <c r="F22" s="8"/>
    </row>
    <row r="23" spans="1:6" ht="47.25">
      <c r="A23" s="4" t="s">
        <v>19</v>
      </c>
      <c r="B23" s="2" t="s">
        <v>208</v>
      </c>
      <c r="C23" s="2"/>
      <c r="D23" s="2"/>
      <c r="E23" s="28">
        <v>2650</v>
      </c>
      <c r="F23" s="8"/>
    </row>
    <row r="24" spans="1:6" ht="78.75">
      <c r="A24" s="4" t="s">
        <v>20</v>
      </c>
      <c r="B24" s="2" t="s">
        <v>209</v>
      </c>
      <c r="C24" s="2"/>
      <c r="D24" s="2"/>
      <c r="E24" s="28">
        <v>7300</v>
      </c>
      <c r="F24" s="8"/>
    </row>
    <row r="25" spans="1:6" ht="63">
      <c r="A25" s="4" t="s">
        <v>21</v>
      </c>
      <c r="B25" s="2" t="s">
        <v>210</v>
      </c>
      <c r="C25" s="2"/>
      <c r="D25" s="2"/>
      <c r="E25" s="28">
        <v>2000</v>
      </c>
      <c r="F25" s="8"/>
    </row>
    <row r="26" spans="1:6" ht="47.25">
      <c r="A26" s="4" t="s">
        <v>22</v>
      </c>
      <c r="B26" s="2" t="s">
        <v>211</v>
      </c>
      <c r="C26" s="2"/>
      <c r="D26" s="2"/>
      <c r="E26" s="28">
        <v>8000</v>
      </c>
      <c r="F26" s="8"/>
    </row>
    <row r="27" spans="1:6" ht="47.25">
      <c r="A27" s="4" t="s">
        <v>23</v>
      </c>
      <c r="B27" s="2" t="s">
        <v>212</v>
      </c>
      <c r="C27" s="2"/>
      <c r="D27" s="2"/>
      <c r="E27" s="28">
        <v>2000</v>
      </c>
      <c r="F27" s="8"/>
    </row>
    <row r="28" spans="1:6" ht="47.25">
      <c r="A28" s="4" t="s">
        <v>24</v>
      </c>
      <c r="B28" s="2" t="s">
        <v>213</v>
      </c>
      <c r="C28" s="2"/>
      <c r="D28" s="2"/>
      <c r="E28" s="28">
        <v>4000</v>
      </c>
      <c r="F28" s="8"/>
    </row>
    <row r="29" spans="1:6" ht="63">
      <c r="A29" s="4" t="s">
        <v>95</v>
      </c>
      <c r="B29" s="2" t="s">
        <v>214</v>
      </c>
      <c r="C29" s="2"/>
      <c r="D29" s="2"/>
      <c r="E29" s="28">
        <v>8000</v>
      </c>
      <c r="F29" s="8"/>
    </row>
    <row r="30" spans="3:5" ht="12.75">
      <c r="C30" t="s">
        <v>28</v>
      </c>
      <c r="E30" s="77">
        <f>SUM(E9:E29)</f>
        <v>1385130.75</v>
      </c>
    </row>
    <row r="32" spans="1:2" ht="12.75">
      <c r="A32" s="11" t="s">
        <v>67</v>
      </c>
      <c r="B32" s="11"/>
    </row>
    <row r="33" spans="1:2" ht="12.75">
      <c r="A33" s="11"/>
      <c r="B33" s="11"/>
    </row>
    <row r="34" spans="1:5" ht="12.75">
      <c r="A34" s="60" t="s">
        <v>59</v>
      </c>
      <c r="B34" s="60"/>
      <c r="E34">
        <v>19</v>
      </c>
    </row>
  </sheetData>
  <mergeCells count="4">
    <mergeCell ref="A4:F4"/>
    <mergeCell ref="A3:F3"/>
    <mergeCell ref="A34:B34"/>
    <mergeCell ref="A5:F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155</v>
      </c>
      <c r="B1" s="6" t="s">
        <v>71</v>
      </c>
    </row>
    <row r="2" ht="12.75">
      <c r="B2" s="6"/>
    </row>
    <row r="4" spans="1:2" ht="15.75">
      <c r="A4" s="61" t="s">
        <v>27</v>
      </c>
      <c r="B4" s="61"/>
    </row>
    <row r="5" spans="1:2" ht="15.75">
      <c r="A5" s="61" t="s">
        <v>70</v>
      </c>
      <c r="B5" s="61"/>
    </row>
    <row r="6" spans="1:2" ht="15.75">
      <c r="A6" s="61" t="s">
        <v>77</v>
      </c>
      <c r="B6" s="61"/>
    </row>
    <row r="7" spans="1:2" ht="15.75">
      <c r="A7" s="9"/>
      <c r="B7" s="9"/>
    </row>
    <row r="8" spans="1:2" ht="15.75">
      <c r="A8" s="9"/>
      <c r="B8" s="9"/>
    </row>
    <row r="10" spans="1:2" ht="12.75">
      <c r="A10" s="62" t="s">
        <v>65</v>
      </c>
      <c r="B10" s="64">
        <v>141488.83</v>
      </c>
    </row>
    <row r="11" spans="1:2" ht="45" customHeight="1">
      <c r="A11" s="63"/>
      <c r="B11" s="65"/>
    </row>
    <row r="12" spans="1:2" ht="15.75" customHeight="1">
      <c r="A12" s="29" t="s">
        <v>66</v>
      </c>
      <c r="B12" s="38" t="s">
        <v>136</v>
      </c>
    </row>
    <row r="13" spans="1:2" ht="12.75">
      <c r="A13" s="30" t="s">
        <v>28</v>
      </c>
      <c r="B13" s="41">
        <f>B10</f>
        <v>141488.83</v>
      </c>
    </row>
    <row r="14" spans="1:2" ht="14.25">
      <c r="A14" s="12"/>
      <c r="B14" s="11"/>
    </row>
    <row r="15" spans="1:2" ht="14.25">
      <c r="A15" s="12"/>
      <c r="B15" s="11"/>
    </row>
    <row r="16" spans="1:2" ht="14.25">
      <c r="A16" s="12"/>
      <c r="B16" s="11"/>
    </row>
    <row r="17" spans="1:2" ht="38.25" customHeight="1">
      <c r="A17" s="27" t="s">
        <v>64</v>
      </c>
      <c r="B17" s="10" t="s">
        <v>40</v>
      </c>
    </row>
    <row r="18" spans="1:2" ht="27" customHeight="1">
      <c r="A18" s="15" t="s">
        <v>41</v>
      </c>
      <c r="B18" s="39" t="s">
        <v>136</v>
      </c>
    </row>
  </sheetData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6">
      <selection activeCell="B16" sqref="B16"/>
    </sheetView>
  </sheetViews>
  <sheetFormatPr defaultColWidth="9.140625" defaultRowHeight="12.75"/>
  <cols>
    <col min="1" max="1" width="5.00390625" style="0" customWidth="1"/>
    <col min="2" max="2" width="47.85156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157</v>
      </c>
      <c r="D1" s="6" t="s">
        <v>72</v>
      </c>
    </row>
    <row r="2" ht="12.75">
      <c r="B2" s="6"/>
    </row>
    <row r="3" spans="1:4" ht="15.75">
      <c r="A3" s="61" t="s">
        <v>51</v>
      </c>
      <c r="B3" s="61"/>
      <c r="C3" s="61"/>
      <c r="D3" s="61"/>
    </row>
    <row r="4" spans="1:4" ht="15.75">
      <c r="A4" s="61" t="s">
        <v>39</v>
      </c>
      <c r="B4" s="61"/>
      <c r="C4" s="61"/>
      <c r="D4" s="61"/>
    </row>
    <row r="5" spans="1:4" ht="15.75">
      <c r="A5" s="61" t="s">
        <v>70</v>
      </c>
      <c r="B5" s="61"/>
      <c r="C5" s="61"/>
      <c r="D5" s="61"/>
    </row>
    <row r="6" spans="1:4" ht="15.75">
      <c r="A6" s="61" t="s">
        <v>77</v>
      </c>
      <c r="B6" s="61"/>
      <c r="C6" s="61"/>
      <c r="D6" s="61"/>
    </row>
    <row r="7" spans="1:4" ht="15.75" customHeight="1">
      <c r="A7" s="66" t="s">
        <v>60</v>
      </c>
      <c r="B7" s="67"/>
      <c r="C7" s="67"/>
      <c r="D7" s="67"/>
    </row>
    <row r="8" spans="1:4" ht="12.75">
      <c r="A8" s="68" t="s">
        <v>156</v>
      </c>
      <c r="B8" s="68"/>
      <c r="C8" s="68"/>
      <c r="D8" s="68"/>
    </row>
    <row r="9" spans="1:4" ht="12.75">
      <c r="A9" s="68" t="s">
        <v>149</v>
      </c>
      <c r="B9" s="68"/>
      <c r="C9" s="68"/>
      <c r="D9" s="68"/>
    </row>
    <row r="10" spans="1:4" ht="33.75" customHeight="1">
      <c r="A10" s="14" t="s">
        <v>0</v>
      </c>
      <c r="B10" s="14" t="s">
        <v>68</v>
      </c>
      <c r="C10" s="14" t="s">
        <v>33</v>
      </c>
      <c r="D10" s="14" t="s">
        <v>50</v>
      </c>
    </row>
    <row r="11" spans="1:4" s="46" customFormat="1" ht="15.75">
      <c r="A11" s="4" t="s">
        <v>5</v>
      </c>
      <c r="B11" s="50" t="s">
        <v>172</v>
      </c>
      <c r="C11" s="52">
        <v>2005</v>
      </c>
      <c r="D11" s="53">
        <v>6000.01</v>
      </c>
    </row>
    <row r="12" spans="1:4" s="46" customFormat="1" ht="15.75">
      <c r="A12" s="4" t="s">
        <v>6</v>
      </c>
      <c r="B12" s="50" t="s">
        <v>172</v>
      </c>
      <c r="C12" s="52">
        <v>2005</v>
      </c>
      <c r="D12" s="53">
        <v>6000.01</v>
      </c>
    </row>
    <row r="13" spans="1:4" s="46" customFormat="1" ht="15.75">
      <c r="A13" s="4" t="s">
        <v>7</v>
      </c>
      <c r="B13" s="50" t="s">
        <v>172</v>
      </c>
      <c r="C13" s="52">
        <v>2004</v>
      </c>
      <c r="D13" s="53">
        <v>6658.76</v>
      </c>
    </row>
    <row r="14" spans="1:4" s="46" customFormat="1" ht="15.75">
      <c r="A14" s="4" t="s">
        <v>8</v>
      </c>
      <c r="B14" s="50" t="s">
        <v>172</v>
      </c>
      <c r="C14" s="52">
        <v>2005</v>
      </c>
      <c r="D14" s="53">
        <v>6000.01</v>
      </c>
    </row>
    <row r="15" spans="1:4" s="46" customFormat="1" ht="38.25">
      <c r="A15" s="4" t="s">
        <v>9</v>
      </c>
      <c r="B15" s="50" t="s">
        <v>183</v>
      </c>
      <c r="C15" s="52">
        <v>2007</v>
      </c>
      <c r="D15" s="53">
        <v>4650.98</v>
      </c>
    </row>
    <row r="16" spans="1:4" s="46" customFormat="1" ht="51">
      <c r="A16" s="4" t="s">
        <v>10</v>
      </c>
      <c r="B16" s="50" t="s">
        <v>184</v>
      </c>
      <c r="C16" s="52" t="s">
        <v>173</v>
      </c>
      <c r="D16" s="53">
        <v>9139.84</v>
      </c>
    </row>
    <row r="17" spans="1:4" s="46" customFormat="1" ht="25.5">
      <c r="A17" s="4" t="s">
        <v>11</v>
      </c>
      <c r="B17" s="50" t="s">
        <v>185</v>
      </c>
      <c r="C17" s="4" t="s">
        <v>173</v>
      </c>
      <c r="D17" s="53">
        <v>8612.79</v>
      </c>
    </row>
    <row r="18" spans="1:4" s="46" customFormat="1" ht="51">
      <c r="A18" s="4" t="s">
        <v>12</v>
      </c>
      <c r="B18" s="50" t="s">
        <v>186</v>
      </c>
      <c r="C18" s="4"/>
      <c r="D18" s="53">
        <v>8618.08</v>
      </c>
    </row>
    <row r="19" spans="1:4" s="46" customFormat="1" ht="15.75">
      <c r="A19" s="4" t="s">
        <v>13</v>
      </c>
      <c r="B19" s="50" t="s">
        <v>187</v>
      </c>
      <c r="C19" s="4">
        <v>2008</v>
      </c>
      <c r="D19" s="53">
        <v>5002</v>
      </c>
    </row>
    <row r="20" spans="1:4" s="46" customFormat="1" ht="15.75">
      <c r="A20" s="4" t="s">
        <v>14</v>
      </c>
      <c r="B20" s="50" t="s">
        <v>174</v>
      </c>
      <c r="C20" s="4">
        <v>2008</v>
      </c>
      <c r="D20" s="53">
        <v>1182.18</v>
      </c>
    </row>
    <row r="21" spans="1:4" s="46" customFormat="1" ht="15.75">
      <c r="A21" s="4" t="s">
        <v>15</v>
      </c>
      <c r="B21" s="50" t="s">
        <v>175</v>
      </c>
      <c r="C21" s="52">
        <v>2005</v>
      </c>
      <c r="D21" s="53">
        <v>1530</v>
      </c>
    </row>
    <row r="22" spans="1:4" s="46" customFormat="1" ht="15.75">
      <c r="A22" s="4" t="s">
        <v>16</v>
      </c>
      <c r="B22" s="50" t="s">
        <v>176</v>
      </c>
      <c r="C22" s="52">
        <v>2004</v>
      </c>
      <c r="D22" s="53">
        <v>851.1</v>
      </c>
    </row>
    <row r="23" spans="1:4" s="46" customFormat="1" ht="15.75">
      <c r="A23" s="4" t="s">
        <v>17</v>
      </c>
      <c r="B23" s="50" t="s">
        <v>177</v>
      </c>
      <c r="C23" s="52">
        <v>2004</v>
      </c>
      <c r="D23" s="53">
        <v>3150</v>
      </c>
    </row>
    <row r="24" spans="1:4" s="46" customFormat="1" ht="15.75">
      <c r="A24" s="4" t="s">
        <v>18</v>
      </c>
      <c r="B24" s="50" t="s">
        <v>178</v>
      </c>
      <c r="C24" s="52">
        <v>2006</v>
      </c>
      <c r="D24" s="53">
        <v>1647</v>
      </c>
    </row>
    <row r="25" spans="1:4" s="46" customFormat="1" ht="15.75">
      <c r="A25" s="4" t="s">
        <v>19</v>
      </c>
      <c r="B25" s="50" t="s">
        <v>188</v>
      </c>
      <c r="C25" s="4">
        <v>2006</v>
      </c>
      <c r="D25" s="28">
        <v>17918.24</v>
      </c>
    </row>
    <row r="26" spans="1:4" ht="15.75">
      <c r="A26" s="4" t="s">
        <v>20</v>
      </c>
      <c r="B26" s="50" t="s">
        <v>94</v>
      </c>
      <c r="C26" s="52">
        <v>2007</v>
      </c>
      <c r="D26" s="53">
        <v>11000</v>
      </c>
    </row>
    <row r="27" spans="1:4" ht="15.75">
      <c r="A27" s="4" t="s">
        <v>21</v>
      </c>
      <c r="B27" s="50" t="s">
        <v>93</v>
      </c>
      <c r="C27" s="52">
        <v>2006</v>
      </c>
      <c r="D27" s="53">
        <v>10321.2</v>
      </c>
    </row>
    <row r="28" spans="1:4" ht="15.75">
      <c r="A28" s="4" t="s">
        <v>22</v>
      </c>
      <c r="B28" s="50" t="s">
        <v>179</v>
      </c>
      <c r="C28" s="52">
        <v>2007</v>
      </c>
      <c r="D28" s="53">
        <v>16000</v>
      </c>
    </row>
    <row r="29" spans="1:4" ht="15.75">
      <c r="A29" s="4" t="s">
        <v>23</v>
      </c>
      <c r="B29" s="50" t="s">
        <v>180</v>
      </c>
      <c r="C29" s="52">
        <v>2006</v>
      </c>
      <c r="D29" s="53">
        <v>2837</v>
      </c>
    </row>
    <row r="30" spans="1:4" ht="15.75">
      <c r="A30" s="4" t="s">
        <v>24</v>
      </c>
      <c r="B30" s="50" t="s">
        <v>181</v>
      </c>
      <c r="C30" s="52">
        <v>2004</v>
      </c>
      <c r="D30" s="53">
        <v>1085.8</v>
      </c>
    </row>
    <row r="31" spans="1:4" ht="15.75">
      <c r="A31" s="4" t="s">
        <v>95</v>
      </c>
      <c r="B31" s="50" t="s">
        <v>92</v>
      </c>
      <c r="C31" s="52">
        <v>2008</v>
      </c>
      <c r="D31" s="53">
        <v>1195.6</v>
      </c>
    </row>
    <row r="32" spans="1:4" ht="15.75">
      <c r="A32" s="4" t="s">
        <v>96</v>
      </c>
      <c r="B32" s="50" t="s">
        <v>182</v>
      </c>
      <c r="C32" s="52">
        <v>2001</v>
      </c>
      <c r="D32" s="53">
        <v>16470</v>
      </c>
    </row>
    <row r="33" spans="1:4" ht="15.75">
      <c r="A33" s="48"/>
      <c r="B33" s="49"/>
      <c r="C33" s="54" t="s">
        <v>28</v>
      </c>
      <c r="D33" s="51">
        <v>145870.6</v>
      </c>
    </row>
  </sheetData>
  <mergeCells count="7">
    <mergeCell ref="A7:D7"/>
    <mergeCell ref="A8:D8"/>
    <mergeCell ref="A9:D9"/>
    <mergeCell ref="A3:D3"/>
    <mergeCell ref="A5:D5"/>
    <mergeCell ref="A6:D6"/>
    <mergeCell ref="A4:D4"/>
  </mergeCells>
  <printOptions horizontalCentered="1" verticalCentered="1"/>
  <pageMargins left="0.3937007874015748" right="0.3937007874015748" top="0.16" bottom="0.16" header="0.19" footer="0.18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4">
      <selection activeCell="F16" sqref="F1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158</v>
      </c>
      <c r="D1" s="6" t="s">
        <v>73</v>
      </c>
    </row>
    <row r="2" ht="12.75">
      <c r="B2" s="6"/>
    </row>
    <row r="4" spans="1:4" ht="15.75">
      <c r="A4" s="61" t="s">
        <v>52</v>
      </c>
      <c r="B4" s="61"/>
      <c r="C4" s="61"/>
      <c r="D4" s="61"/>
    </row>
    <row r="5" spans="1:4" ht="15.75">
      <c r="A5" s="61" t="s">
        <v>39</v>
      </c>
      <c r="B5" s="61"/>
      <c r="C5" s="61"/>
      <c r="D5" s="61"/>
    </row>
    <row r="6" spans="1:4" ht="15.75">
      <c r="A6" s="61" t="s">
        <v>70</v>
      </c>
      <c r="B6" s="61"/>
      <c r="C6" s="61"/>
      <c r="D6" s="61"/>
    </row>
    <row r="7" spans="1:4" ht="15.75">
      <c r="A7" s="61" t="s">
        <v>77</v>
      </c>
      <c r="B7" s="61"/>
      <c r="C7" s="61"/>
      <c r="D7" s="61"/>
    </row>
    <row r="8" spans="1:4" ht="15.75">
      <c r="A8" s="9"/>
      <c r="B8" s="9"/>
      <c r="C8" s="9"/>
      <c r="D8" s="9"/>
    </row>
    <row r="9" spans="1:4" ht="15.75" customHeight="1">
      <c r="A9" s="66" t="s">
        <v>53</v>
      </c>
      <c r="B9" s="67"/>
      <c r="C9" s="67"/>
      <c r="D9" s="67"/>
    </row>
    <row r="10" spans="1:4" ht="12.75">
      <c r="A10" s="68" t="s">
        <v>156</v>
      </c>
      <c r="B10" s="68"/>
      <c r="C10" s="68"/>
      <c r="D10" s="68"/>
    </row>
    <row r="11" spans="1:4" ht="12.75">
      <c r="A11" s="68" t="s">
        <v>149</v>
      </c>
      <c r="B11" s="68"/>
      <c r="C11" s="68"/>
      <c r="D11" s="68"/>
    </row>
    <row r="12" spans="1:4" ht="12.75">
      <c r="A12" s="25"/>
      <c r="B12" s="25"/>
      <c r="C12" s="25"/>
      <c r="D12" s="25"/>
    </row>
    <row r="13" spans="1:4" ht="33.75" customHeight="1">
      <c r="A13" s="14" t="s">
        <v>0</v>
      </c>
      <c r="B13" s="14" t="s">
        <v>68</v>
      </c>
      <c r="C13" s="14" t="s">
        <v>33</v>
      </c>
      <c r="D13" s="14" t="s">
        <v>50</v>
      </c>
    </row>
    <row r="14" spans="1:4" ht="25.5">
      <c r="A14" s="52" t="s">
        <v>5</v>
      </c>
      <c r="B14" s="56" t="s">
        <v>193</v>
      </c>
      <c r="C14" s="52">
        <v>2007</v>
      </c>
      <c r="D14" s="57">
        <v>4820</v>
      </c>
    </row>
    <row r="15" spans="1:4" ht="25.5">
      <c r="A15" s="52" t="s">
        <v>6</v>
      </c>
      <c r="B15" s="56" t="s">
        <v>194</v>
      </c>
      <c r="C15" s="52">
        <v>2007</v>
      </c>
      <c r="D15" s="57">
        <v>3423.78</v>
      </c>
    </row>
    <row r="16" spans="1:4" s="45" customFormat="1" ht="51">
      <c r="A16" s="52" t="s">
        <v>7</v>
      </c>
      <c r="B16" s="56" t="s">
        <v>190</v>
      </c>
      <c r="C16" s="52">
        <v>2008</v>
      </c>
      <c r="D16" s="57">
        <v>9918.2</v>
      </c>
    </row>
    <row r="17" spans="1:4" ht="38.25">
      <c r="A17" s="52" t="s">
        <v>8</v>
      </c>
      <c r="B17" s="56" t="s">
        <v>191</v>
      </c>
      <c r="C17" s="52">
        <v>2008</v>
      </c>
      <c r="D17" s="57">
        <v>7601.4</v>
      </c>
    </row>
    <row r="18" spans="1:4" ht="25.5">
      <c r="A18" s="52" t="s">
        <v>9</v>
      </c>
      <c r="B18" s="56" t="s">
        <v>189</v>
      </c>
      <c r="C18" s="52">
        <v>2008</v>
      </c>
      <c r="D18" s="57">
        <v>3527.19</v>
      </c>
    </row>
    <row r="19" spans="1:4" ht="25.5">
      <c r="A19" s="52" t="s">
        <v>10</v>
      </c>
      <c r="B19" s="58" t="s">
        <v>192</v>
      </c>
      <c r="C19" s="52">
        <v>2007</v>
      </c>
      <c r="D19" s="57">
        <v>710.04</v>
      </c>
    </row>
    <row r="20" spans="1:4" ht="12.75">
      <c r="A20" s="55"/>
      <c r="B20" s="55"/>
      <c r="C20" s="6" t="s">
        <v>28</v>
      </c>
      <c r="D20" s="40">
        <f>SUM(D14:D19)</f>
        <v>30000.610000000004</v>
      </c>
    </row>
  </sheetData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7">
      <selection activeCell="O21" sqref="O21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5.8515625" style="0" bestFit="1" customWidth="1"/>
    <col min="4" max="4" width="9.00390625" style="0" customWidth="1"/>
    <col min="5" max="5" width="9.8515625" style="0" customWidth="1"/>
    <col min="6" max="6" width="5.140625" style="0" customWidth="1"/>
    <col min="7" max="8" width="7.140625" style="0" customWidth="1"/>
    <col min="9" max="9" width="11.57421875" style="0" customWidth="1"/>
    <col min="10" max="10" width="16.00390625" style="0" customWidth="1"/>
    <col min="11" max="11" width="8.140625" style="0" customWidth="1"/>
    <col min="12" max="12" width="6.28125" style="0" bestFit="1" customWidth="1"/>
    <col min="13" max="13" width="7.8515625" style="0" customWidth="1"/>
    <col min="14" max="14" width="9.7109375" style="0" customWidth="1"/>
    <col min="15" max="15" width="9.28125" style="0" customWidth="1"/>
    <col min="16" max="17" width="9.57421875" style="0" customWidth="1"/>
  </cols>
  <sheetData>
    <row r="1" ht="15.75">
      <c r="Q1" s="43" t="s">
        <v>74</v>
      </c>
    </row>
    <row r="3" spans="1:17" ht="18">
      <c r="A3" s="73" t="s">
        <v>29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>
      <c r="A4" s="73" t="s">
        <v>70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18">
      <c r="A5" s="73" t="s">
        <v>77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8" spans="1:17" ht="32.25" customHeight="1">
      <c r="A8" s="42" t="s">
        <v>3</v>
      </c>
      <c r="B8" s="42" t="s">
        <v>30</v>
      </c>
      <c r="C8" s="42" t="s">
        <v>4</v>
      </c>
      <c r="D8" s="42" t="s">
        <v>31</v>
      </c>
      <c r="E8" s="42" t="s">
        <v>32</v>
      </c>
      <c r="F8" s="42" t="s">
        <v>128</v>
      </c>
      <c r="G8" s="42" t="s">
        <v>34</v>
      </c>
      <c r="H8" s="42" t="s">
        <v>159</v>
      </c>
      <c r="I8" s="42" t="s">
        <v>163</v>
      </c>
      <c r="J8" s="42" t="s">
        <v>35</v>
      </c>
      <c r="K8" s="42" t="s">
        <v>160</v>
      </c>
      <c r="L8" s="42" t="s">
        <v>161</v>
      </c>
      <c r="M8" s="42" t="s">
        <v>42</v>
      </c>
      <c r="N8" s="42" t="s">
        <v>36</v>
      </c>
      <c r="O8" s="42" t="s">
        <v>90</v>
      </c>
      <c r="P8" s="13" t="s">
        <v>37</v>
      </c>
      <c r="Q8" s="13" t="s">
        <v>38</v>
      </c>
    </row>
    <row r="9" spans="1:17" ht="25.5">
      <c r="A9" s="31" t="s">
        <v>5</v>
      </c>
      <c r="B9" s="33" t="s">
        <v>78</v>
      </c>
      <c r="C9" s="33" t="s">
        <v>79</v>
      </c>
      <c r="D9" s="33">
        <v>10224</v>
      </c>
      <c r="E9" s="33" t="s">
        <v>146</v>
      </c>
      <c r="F9" s="33">
        <v>2000</v>
      </c>
      <c r="G9" s="33">
        <v>6871</v>
      </c>
      <c r="H9" s="33"/>
      <c r="I9" s="33" t="s">
        <v>171</v>
      </c>
      <c r="J9" s="33" t="s">
        <v>80</v>
      </c>
      <c r="K9" s="44"/>
      <c r="L9" s="33">
        <v>6</v>
      </c>
      <c r="M9" s="33">
        <v>9920</v>
      </c>
      <c r="N9" s="33" t="s">
        <v>150</v>
      </c>
      <c r="O9" s="33">
        <v>149700</v>
      </c>
      <c r="P9" s="33" t="s">
        <v>162</v>
      </c>
      <c r="Q9" s="33" t="s">
        <v>162</v>
      </c>
    </row>
    <row r="10" spans="1:17" ht="25.5">
      <c r="A10" s="31" t="s">
        <v>6</v>
      </c>
      <c r="B10" s="33" t="s">
        <v>81</v>
      </c>
      <c r="C10" s="33" t="s">
        <v>82</v>
      </c>
      <c r="D10" s="33" t="s">
        <v>83</v>
      </c>
      <c r="E10" s="33" t="s">
        <v>146</v>
      </c>
      <c r="F10" s="33">
        <v>1991</v>
      </c>
      <c r="G10" s="33">
        <v>11100</v>
      </c>
      <c r="H10" s="33"/>
      <c r="I10" s="33" t="s">
        <v>171</v>
      </c>
      <c r="J10" s="33">
        <v>21039</v>
      </c>
      <c r="K10" s="44"/>
      <c r="L10" s="33">
        <v>4</v>
      </c>
      <c r="M10" s="33">
        <v>18497</v>
      </c>
      <c r="N10" s="33" t="s">
        <v>151</v>
      </c>
      <c r="O10" s="33">
        <v>55000</v>
      </c>
      <c r="P10" s="33" t="s">
        <v>162</v>
      </c>
      <c r="Q10" s="33" t="s">
        <v>162</v>
      </c>
    </row>
    <row r="11" spans="1:17" ht="25.5">
      <c r="A11" s="31" t="s">
        <v>7</v>
      </c>
      <c r="B11" s="33" t="s">
        <v>84</v>
      </c>
      <c r="C11" s="33" t="s">
        <v>85</v>
      </c>
      <c r="D11" s="33">
        <v>244</v>
      </c>
      <c r="E11" s="33" t="s">
        <v>146</v>
      </c>
      <c r="F11" s="33">
        <v>1983</v>
      </c>
      <c r="G11" s="33">
        <v>6842</v>
      </c>
      <c r="H11" s="33"/>
      <c r="I11" s="33" t="s">
        <v>171</v>
      </c>
      <c r="J11" s="34" t="s">
        <v>91</v>
      </c>
      <c r="K11" s="44"/>
      <c r="L11" s="33">
        <v>6</v>
      </c>
      <c r="M11" s="33">
        <v>4294</v>
      </c>
      <c r="N11" s="33" t="s">
        <v>152</v>
      </c>
      <c r="O11" s="33">
        <v>34000</v>
      </c>
      <c r="P11" s="33" t="s">
        <v>162</v>
      </c>
      <c r="Q11" s="33" t="s">
        <v>162</v>
      </c>
    </row>
    <row r="12" spans="1:17" ht="25.5">
      <c r="A12" s="31" t="s">
        <v>8</v>
      </c>
      <c r="B12" s="33" t="s">
        <v>86</v>
      </c>
      <c r="C12" s="33" t="s">
        <v>85</v>
      </c>
      <c r="D12" s="33">
        <v>200</v>
      </c>
      <c r="E12" s="33" t="s">
        <v>146</v>
      </c>
      <c r="F12" s="33">
        <v>1995</v>
      </c>
      <c r="G12" s="33">
        <v>6842</v>
      </c>
      <c r="H12" s="33"/>
      <c r="I12" s="33" t="s">
        <v>171</v>
      </c>
      <c r="J12" s="33">
        <v>35045</v>
      </c>
      <c r="K12" s="44"/>
      <c r="L12" s="33">
        <v>6</v>
      </c>
      <c r="M12" s="33">
        <v>12454</v>
      </c>
      <c r="N12" s="33" t="s">
        <v>153</v>
      </c>
      <c r="O12" s="33">
        <v>26500</v>
      </c>
      <c r="P12" s="33" t="s">
        <v>162</v>
      </c>
      <c r="Q12" s="33" t="s">
        <v>162</v>
      </c>
    </row>
    <row r="13" spans="1:17" ht="25.5">
      <c r="A13" s="31" t="s">
        <v>9</v>
      </c>
      <c r="B13" s="33" t="s">
        <v>97</v>
      </c>
      <c r="C13" s="33" t="s">
        <v>98</v>
      </c>
      <c r="D13" s="33" t="s">
        <v>99</v>
      </c>
      <c r="E13" s="33" t="s">
        <v>100</v>
      </c>
      <c r="F13" s="33">
        <v>2003</v>
      </c>
      <c r="G13" s="33">
        <v>1596</v>
      </c>
      <c r="H13" s="33" t="s">
        <v>165</v>
      </c>
      <c r="I13" s="33"/>
      <c r="J13" s="33" t="s">
        <v>101</v>
      </c>
      <c r="K13" s="44"/>
      <c r="L13" s="33">
        <v>5</v>
      </c>
      <c r="M13" s="33">
        <v>93543</v>
      </c>
      <c r="N13" s="33" t="s">
        <v>137</v>
      </c>
      <c r="O13" s="33">
        <v>22900</v>
      </c>
      <c r="P13" s="33" t="s">
        <v>162</v>
      </c>
      <c r="Q13" s="33" t="s">
        <v>162</v>
      </c>
    </row>
    <row r="14" spans="1:17" ht="25.5">
      <c r="A14" s="31" t="s">
        <v>10</v>
      </c>
      <c r="B14" s="33" t="s">
        <v>102</v>
      </c>
      <c r="C14" s="33" t="s">
        <v>103</v>
      </c>
      <c r="D14" s="33" t="s">
        <v>104</v>
      </c>
      <c r="E14" s="33" t="s">
        <v>105</v>
      </c>
      <c r="F14" s="33">
        <v>1991</v>
      </c>
      <c r="G14" s="33">
        <v>3121</v>
      </c>
      <c r="H14" s="33"/>
      <c r="I14" s="33"/>
      <c r="J14" s="33">
        <v>656471</v>
      </c>
      <c r="K14" s="44"/>
      <c r="L14" s="33">
        <v>1</v>
      </c>
      <c r="M14" s="33">
        <v>9313</v>
      </c>
      <c r="N14" s="33" t="s">
        <v>138</v>
      </c>
      <c r="O14" s="33"/>
      <c r="P14" s="33" t="s">
        <v>162</v>
      </c>
      <c r="Q14" s="33"/>
    </row>
    <row r="15" spans="1:17" ht="25.5">
      <c r="A15" s="31" t="s">
        <v>11</v>
      </c>
      <c r="B15" s="33" t="s">
        <v>106</v>
      </c>
      <c r="C15" s="33" t="s">
        <v>103</v>
      </c>
      <c r="D15" s="33" t="s">
        <v>107</v>
      </c>
      <c r="E15" s="33" t="s">
        <v>105</v>
      </c>
      <c r="F15" s="33">
        <v>1987</v>
      </c>
      <c r="G15" s="33">
        <v>1960</v>
      </c>
      <c r="H15" s="33"/>
      <c r="I15" s="33"/>
      <c r="J15" s="33">
        <v>408132</v>
      </c>
      <c r="K15" s="44"/>
      <c r="L15" s="33">
        <v>1</v>
      </c>
      <c r="M15" s="33">
        <v>9635</v>
      </c>
      <c r="N15" s="33" t="s">
        <v>139</v>
      </c>
      <c r="O15" s="33"/>
      <c r="P15" s="33" t="s">
        <v>162</v>
      </c>
      <c r="Q15" s="33"/>
    </row>
    <row r="16" spans="1:17" ht="25.5">
      <c r="A16" s="31" t="s">
        <v>12</v>
      </c>
      <c r="B16" s="33"/>
      <c r="C16" s="33" t="s">
        <v>108</v>
      </c>
      <c r="D16" s="33" t="s">
        <v>109</v>
      </c>
      <c r="E16" s="33" t="s">
        <v>110</v>
      </c>
      <c r="F16" s="33">
        <v>1985</v>
      </c>
      <c r="G16" s="33"/>
      <c r="H16" s="33"/>
      <c r="I16" s="33"/>
      <c r="J16" s="33" t="s">
        <v>111</v>
      </c>
      <c r="K16" s="44"/>
      <c r="L16" s="33"/>
      <c r="M16" s="33">
        <v>5348</v>
      </c>
      <c r="N16" s="33"/>
      <c r="O16" s="33" t="s">
        <v>149</v>
      </c>
      <c r="P16" s="33" t="s">
        <v>162</v>
      </c>
      <c r="Q16" s="33"/>
    </row>
    <row r="17" spans="1:17" ht="38.25">
      <c r="A17" s="31" t="s">
        <v>13</v>
      </c>
      <c r="B17" s="33" t="s">
        <v>112</v>
      </c>
      <c r="C17" s="33" t="s">
        <v>113</v>
      </c>
      <c r="D17" s="33" t="s">
        <v>114</v>
      </c>
      <c r="E17" s="33" t="s">
        <v>115</v>
      </c>
      <c r="F17" s="33">
        <v>1985</v>
      </c>
      <c r="G17" s="33"/>
      <c r="H17" s="33"/>
      <c r="I17" s="33"/>
      <c r="J17" s="33">
        <v>15518</v>
      </c>
      <c r="K17" s="44">
        <v>4</v>
      </c>
      <c r="L17" s="33"/>
      <c r="M17" s="33"/>
      <c r="N17" s="33" t="s">
        <v>140</v>
      </c>
      <c r="O17" s="33"/>
      <c r="P17" s="33" t="s">
        <v>162</v>
      </c>
      <c r="Q17" s="33"/>
    </row>
    <row r="18" spans="1:17" ht="25.5">
      <c r="A18" s="31" t="s">
        <v>14</v>
      </c>
      <c r="B18" s="33" t="s">
        <v>116</v>
      </c>
      <c r="C18" s="33" t="s">
        <v>117</v>
      </c>
      <c r="D18" s="33" t="s">
        <v>118</v>
      </c>
      <c r="E18" s="33" t="s">
        <v>119</v>
      </c>
      <c r="F18" s="33">
        <v>1987</v>
      </c>
      <c r="G18" s="33"/>
      <c r="H18" s="33"/>
      <c r="I18" s="33"/>
      <c r="J18" s="33">
        <v>8916</v>
      </c>
      <c r="K18" s="44">
        <v>3.5</v>
      </c>
      <c r="L18" s="33"/>
      <c r="M18" s="33"/>
      <c r="N18" s="33" t="s">
        <v>141</v>
      </c>
      <c r="O18" s="33"/>
      <c r="P18" s="33" t="s">
        <v>162</v>
      </c>
      <c r="Q18" s="33"/>
    </row>
    <row r="19" spans="1:17" ht="25.5">
      <c r="A19" s="31" t="s">
        <v>15</v>
      </c>
      <c r="B19" s="33" t="s">
        <v>120</v>
      </c>
      <c r="C19" s="33" t="s">
        <v>121</v>
      </c>
      <c r="D19" s="33"/>
      <c r="E19" s="33" t="s">
        <v>122</v>
      </c>
      <c r="F19" s="33">
        <v>2007</v>
      </c>
      <c r="G19" s="33"/>
      <c r="H19" s="33"/>
      <c r="I19" s="33"/>
      <c r="J19" s="33" t="s">
        <v>123</v>
      </c>
      <c r="K19" s="44">
        <v>0.55</v>
      </c>
      <c r="L19" s="33"/>
      <c r="M19" s="33"/>
      <c r="N19" s="33" t="s">
        <v>142</v>
      </c>
      <c r="O19" s="33"/>
      <c r="P19" s="33" t="s">
        <v>162</v>
      </c>
      <c r="Q19" s="33"/>
    </row>
    <row r="20" spans="1:17" ht="25.5">
      <c r="A20" s="31" t="s">
        <v>16</v>
      </c>
      <c r="B20" s="33"/>
      <c r="C20" s="33" t="s">
        <v>124</v>
      </c>
      <c r="D20" s="33" t="s">
        <v>125</v>
      </c>
      <c r="E20" s="33" t="s">
        <v>126</v>
      </c>
      <c r="F20" s="33">
        <v>2007</v>
      </c>
      <c r="G20" s="33">
        <v>4400</v>
      </c>
      <c r="H20" s="33"/>
      <c r="I20" s="33" t="s">
        <v>164</v>
      </c>
      <c r="J20" s="33" t="s">
        <v>127</v>
      </c>
      <c r="K20" s="44"/>
      <c r="L20" s="33">
        <v>1</v>
      </c>
      <c r="M20" s="33">
        <v>550</v>
      </c>
      <c r="N20" s="33"/>
      <c r="O20" s="33">
        <v>230000</v>
      </c>
      <c r="P20" s="33" t="s">
        <v>162</v>
      </c>
      <c r="Q20" s="33" t="s">
        <v>162</v>
      </c>
    </row>
    <row r="21" spans="1:17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2.75">
      <c r="A22" s="71" t="s">
        <v>143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32"/>
      <c r="Q22" s="32"/>
    </row>
    <row r="23" spans="1:17" ht="12.75">
      <c r="A23" s="71" t="s">
        <v>144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32"/>
      <c r="Q23" s="32"/>
    </row>
    <row r="24" spans="1:15" ht="12.75">
      <c r="A24" s="72" t="s">
        <v>145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ht="12.75">
      <c r="A25" t="s">
        <v>148</v>
      </c>
    </row>
    <row r="27" spans="1:16" ht="36.75" customHeight="1">
      <c r="A27" s="69" t="s">
        <v>166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ht="21" customHeight="1">
      <c r="A28" s="69" t="s">
        <v>167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30" spans="1:16" ht="23.25" customHeight="1">
      <c r="A30" s="69" t="s">
        <v>168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2" spans="1:16" ht="24" customHeight="1">
      <c r="A32" s="69" t="s">
        <v>169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4" spans="1:16" ht="22.5" customHeight="1">
      <c r="A34" s="69" t="s">
        <v>170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</sheetData>
  <mergeCells count="11">
    <mergeCell ref="A23:O23"/>
    <mergeCell ref="A24:O24"/>
    <mergeCell ref="A3:Q3"/>
    <mergeCell ref="A4:Q4"/>
    <mergeCell ref="A5:Q5"/>
    <mergeCell ref="A22:O22"/>
    <mergeCell ref="A34:P34"/>
    <mergeCell ref="A27:P27"/>
    <mergeCell ref="A28:P28"/>
    <mergeCell ref="A30:P30"/>
    <mergeCell ref="A32:P32"/>
  </mergeCells>
  <printOptions horizontalCentered="1" verticalCentered="1"/>
  <pageMargins left="0.1968503937007874" right="0.1968503937007874" top="0.21" bottom="0.17" header="0.16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26" sqref="E26"/>
    </sheetView>
  </sheetViews>
  <sheetFormatPr defaultColWidth="9.140625" defaultRowHeight="12.75"/>
  <cols>
    <col min="1" max="1" width="4.57421875" style="17" customWidth="1"/>
    <col min="2" max="2" width="26.421875" style="17" customWidth="1"/>
    <col min="3" max="4" width="17.8515625" style="17" customWidth="1"/>
    <col min="5" max="5" width="53.28125" style="17" customWidth="1"/>
    <col min="6" max="16384" width="9.140625" style="17" customWidth="1"/>
  </cols>
  <sheetData>
    <row r="1" ht="12.75">
      <c r="E1" s="21" t="s">
        <v>75</v>
      </c>
    </row>
    <row r="2" ht="12.75">
      <c r="B2" s="21"/>
    </row>
    <row r="4" spans="1:5" ht="18.75">
      <c r="A4" s="74" t="s">
        <v>54</v>
      </c>
      <c r="B4" s="74"/>
      <c r="C4" s="74"/>
      <c r="D4" s="74"/>
      <c r="E4" s="74"/>
    </row>
    <row r="5" spans="1:5" ht="18.75">
      <c r="A5" s="74" t="s">
        <v>70</v>
      </c>
      <c r="B5" s="74"/>
      <c r="C5" s="74"/>
      <c r="D5" s="74"/>
      <c r="E5" s="74"/>
    </row>
    <row r="6" spans="1:5" ht="18.75">
      <c r="A6" s="74" t="s">
        <v>77</v>
      </c>
      <c r="B6" s="74"/>
      <c r="C6" s="74"/>
      <c r="D6" s="74"/>
      <c r="E6" s="74"/>
    </row>
    <row r="7" spans="1:4" ht="18.75">
      <c r="A7" s="18"/>
      <c r="B7" s="18"/>
      <c r="C7" s="18"/>
      <c r="D7" s="18"/>
    </row>
    <row r="8" spans="1:4" ht="15.75">
      <c r="A8" s="22"/>
      <c r="B8" s="22"/>
      <c r="C8" s="22"/>
      <c r="D8" s="22"/>
    </row>
    <row r="9" spans="1:5" ht="46.5" customHeight="1">
      <c r="A9" s="20" t="s">
        <v>3</v>
      </c>
      <c r="B9" s="20" t="s">
        <v>1</v>
      </c>
      <c r="C9" s="23" t="s">
        <v>55</v>
      </c>
      <c r="D9" s="23" t="s">
        <v>56</v>
      </c>
      <c r="E9" s="23" t="s">
        <v>57</v>
      </c>
    </row>
    <row r="10" spans="1:5" ht="31.5">
      <c r="A10" s="20" t="s">
        <v>5</v>
      </c>
      <c r="B10" s="36" t="s">
        <v>131</v>
      </c>
      <c r="C10" s="35">
        <v>20000</v>
      </c>
      <c r="D10" s="35">
        <v>5000</v>
      </c>
      <c r="E10" s="35" t="s">
        <v>130</v>
      </c>
    </row>
    <row r="14" spans="1:5" ht="47.25">
      <c r="A14" s="20" t="s">
        <v>3</v>
      </c>
      <c r="B14" s="20" t="s">
        <v>58</v>
      </c>
      <c r="C14" s="20" t="s">
        <v>2</v>
      </c>
      <c r="D14" s="24" t="s">
        <v>48</v>
      </c>
      <c r="E14" s="20" t="s">
        <v>49</v>
      </c>
    </row>
    <row r="15" spans="1:5" ht="15.75">
      <c r="A15" s="20" t="s">
        <v>5</v>
      </c>
      <c r="B15" s="35">
        <v>60000</v>
      </c>
      <c r="C15" s="35" t="s">
        <v>132</v>
      </c>
      <c r="D15" s="35" t="s">
        <v>133</v>
      </c>
      <c r="E15" s="75" t="s">
        <v>134</v>
      </c>
    </row>
    <row r="16" spans="1:5" ht="15.75">
      <c r="A16" s="20" t="s">
        <v>6</v>
      </c>
      <c r="B16" s="35">
        <v>10000</v>
      </c>
      <c r="C16" s="35" t="s">
        <v>135</v>
      </c>
      <c r="D16" s="35" t="s">
        <v>133</v>
      </c>
      <c r="E16" s="76"/>
    </row>
    <row r="24" spans="4:5" ht="18.75">
      <c r="D24" s="26"/>
      <c r="E24" s="26"/>
    </row>
  </sheetData>
  <mergeCells count="4">
    <mergeCell ref="A4:E4"/>
    <mergeCell ref="A5:E5"/>
    <mergeCell ref="A6:E6"/>
    <mergeCell ref="E15:E1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D15" sqref="D15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6" t="s">
        <v>76</v>
      </c>
    </row>
    <row r="2" ht="12.75">
      <c r="B2" s="6"/>
    </row>
    <row r="4" spans="1:4" ht="15.75">
      <c r="A4" s="61" t="s">
        <v>43</v>
      </c>
      <c r="B4" s="61"/>
      <c r="C4" s="61"/>
      <c r="D4" s="61"/>
    </row>
    <row r="5" spans="1:4" ht="15.75">
      <c r="A5" s="61" t="s">
        <v>44</v>
      </c>
      <c r="B5" s="61"/>
      <c r="C5" s="61"/>
      <c r="D5" s="61"/>
    </row>
    <row r="6" spans="1:4" ht="15.75">
      <c r="A6" s="61" t="s">
        <v>70</v>
      </c>
      <c r="B6" s="61"/>
      <c r="C6" s="61"/>
      <c r="D6" s="61"/>
    </row>
    <row r="7" spans="1:4" ht="15.75">
      <c r="A7" s="61" t="s">
        <v>77</v>
      </c>
      <c r="B7" s="61"/>
      <c r="C7" s="61"/>
      <c r="D7" s="61"/>
    </row>
    <row r="8" spans="1:4" ht="15.75">
      <c r="A8" s="9"/>
      <c r="B8" s="9"/>
      <c r="C8" s="9"/>
      <c r="D8" s="9"/>
    </row>
    <row r="11" spans="1:4" ht="30" customHeight="1">
      <c r="A11" s="19" t="s">
        <v>45</v>
      </c>
      <c r="B11" s="19" t="s">
        <v>46</v>
      </c>
      <c r="C11" s="19" t="s">
        <v>62</v>
      </c>
      <c r="D11" s="19" t="s">
        <v>47</v>
      </c>
    </row>
    <row r="12" spans="1:4" ht="15.75">
      <c r="A12" s="14">
        <v>2009</v>
      </c>
      <c r="B12" s="47" t="s">
        <v>136</v>
      </c>
      <c r="C12" s="47" t="s">
        <v>136</v>
      </c>
      <c r="D12" s="47" t="s">
        <v>136</v>
      </c>
    </row>
    <row r="13" spans="1:4" ht="15.75">
      <c r="A13" s="14">
        <v>2008</v>
      </c>
      <c r="B13" s="47" t="s">
        <v>136</v>
      </c>
      <c r="C13" s="47" t="s">
        <v>136</v>
      </c>
      <c r="D13" s="47" t="s">
        <v>136</v>
      </c>
    </row>
    <row r="14" spans="1:11" ht="15.75">
      <c r="A14" s="20">
        <v>2007</v>
      </c>
      <c r="B14" s="4" t="s">
        <v>136</v>
      </c>
      <c r="C14" s="4" t="s">
        <v>136</v>
      </c>
      <c r="D14" s="37" t="s">
        <v>136</v>
      </c>
      <c r="E14" s="3"/>
      <c r="F14" s="3"/>
      <c r="G14" s="3"/>
      <c r="H14" s="3"/>
      <c r="I14" s="3"/>
      <c r="J14" s="3"/>
      <c r="K14" s="3"/>
    </row>
    <row r="15" spans="1:11" ht="15.7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</sheetData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2009-03-09T08:19:47Z</cp:lastPrinted>
  <dcterms:created xsi:type="dcterms:W3CDTF">2003-03-13T10:23:20Z</dcterms:created>
  <dcterms:modified xsi:type="dcterms:W3CDTF">2009-03-13T09:51:33Z</dcterms:modified>
  <cp:category/>
  <cp:version/>
  <cp:contentType/>
  <cp:contentStatus/>
</cp:coreProperties>
</file>