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1355" windowHeight="609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<sst xmlns="http://schemas.openxmlformats.org/spreadsheetml/2006/main" count="143" uniqueCount="95">
  <si>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</si>
  <si>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</si>
  <si>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</si>
  <si>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</si>
  <si>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</si>
  <si>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</si>
  <si>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</si>
  <si>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</si>
  <si>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</si>
  <si>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</si>
  <si>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</si>
  <si>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</si>
  <si>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</si>
  <si>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</si>
  <si>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</si>
  <si>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</si>
  <si>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</si>
  <si>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</si>
  <si>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</si>
  <si>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</si>
  <si>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</si>
  <si>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</si>
  <si>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</si>
  <si>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</si>
  <si>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</si>
  <si>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</si>
  <si>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</si>
  <si>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</si>
  <si>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</si>
  <si>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</si>
  <si>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</si>
  <si>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</si>
  <si>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</si>
  <si>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</si>
  <si>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</si>
  <si>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</si>
  <si>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</si>
  <si>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Nazwa sprzętu, model</t>
  </si>
  <si>
    <t xml:space="preserve"> </t>
  </si>
  <si>
    <t>Załącznik nr 9A</t>
  </si>
  <si>
    <t>Szkoła Podstawowa w Olszewce</t>
  </si>
  <si>
    <t>Załącznik nr 9B</t>
  </si>
  <si>
    <t>Załącznik nr 9C</t>
  </si>
  <si>
    <t>Załącznik nr 9C'</t>
  </si>
  <si>
    <t xml:space="preserve">Załącznik nr 9D </t>
  </si>
  <si>
    <t>Budynek szkoły</t>
  </si>
  <si>
    <t>Sala gimnastyczna</t>
  </si>
  <si>
    <t>-</t>
  </si>
  <si>
    <t>brak</t>
  </si>
  <si>
    <t>07-402 Lelis, Olszewka 24A</t>
  </si>
  <si>
    <t>Suma</t>
  </si>
  <si>
    <t>Wartość odtworzeniowa</t>
  </si>
  <si>
    <t>Zabezpieczenie przeciwpożarowe zgodne z przepisami, alarm, agencja ochrony mienia GROM</t>
  </si>
  <si>
    <t>Konstrukcja ścian, dachu i więźby dachowej</t>
  </si>
  <si>
    <t>wideoprojektor BENQ</t>
  </si>
  <si>
    <t>Rok prod</t>
  </si>
  <si>
    <t>Moc silnika</t>
  </si>
  <si>
    <t>Wyposażenie dodatkowe</t>
  </si>
  <si>
    <t>Ładowność</t>
  </si>
  <si>
    <t>Liczba miejsc</t>
  </si>
  <si>
    <t>DMC</t>
  </si>
  <si>
    <t>projektor EPSON</t>
  </si>
  <si>
    <t>drukarka Laser JET Pro Color</t>
  </si>
  <si>
    <t>tablica interaktywna MIBOARD 84</t>
  </si>
  <si>
    <t>kserokopiarka RICOCH</t>
  </si>
  <si>
    <t>laptop LENOVO</t>
  </si>
  <si>
    <t>notebook DELL</t>
  </si>
  <si>
    <t>ściany - pustak, więźba dachowa drewniania pokryta blachą</t>
  </si>
  <si>
    <t>Ogrodzenie metalowe</t>
  </si>
  <si>
    <t>2000/2001</t>
  </si>
  <si>
    <t>Wykaz budynków i budowli do ubezpieczenia od wszystkich ryzyk</t>
  </si>
  <si>
    <t>Okres ubezpieczenia: 31.03.2018 - 30.03.2021</t>
  </si>
  <si>
    <t>Pow. użytkowa w m2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</si>
  <si>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</t>
    </r>
  </si>
  <si>
    <t xml:space="preserve">nie starszy niż 5 letni (wyprodukowany w roku 2013 i latach następnych)  </t>
  </si>
  <si>
    <t xml:space="preserve">nie starszy niż 5 letni (wyprodukowany w roku 2013 i latach następnych)   </t>
  </si>
  <si>
    <t>Wartość pojazdu brutto - okres ubezpieczenia AC i KR 31.03.2018 - 30.03.2019</t>
  </si>
  <si>
    <t>Wartość pojazdu brutto - okres ubezpieczenia AC i KR 31.03.2019 - 30.03.2020</t>
  </si>
  <si>
    <t>Wartość pojazdu brutto - okres ubezpieczenia AC i KR 31.03.2020 - 30.03.2021</t>
  </si>
  <si>
    <t>11.</t>
  </si>
  <si>
    <t>laptop fujitsu</t>
  </si>
  <si>
    <t>Księgozbiór + podręczniki szkolne</t>
  </si>
  <si>
    <t>zestaw komputerowy 11 szt.</t>
  </si>
  <si>
    <t>urzadzenie wielofunkcyjne Konica Minolta</t>
  </si>
  <si>
    <t>12.</t>
  </si>
  <si>
    <t>laptop HP 2 szt.</t>
  </si>
  <si>
    <t>NIP: 7581950065, Regon: 001105741</t>
  </si>
  <si>
    <t>aparat cyfr. Sony</t>
  </si>
  <si>
    <t>rejestrator cyfrowy</t>
  </si>
  <si>
    <t>kamera HDCVI  4 SZT.</t>
  </si>
  <si>
    <t>kamera HDCVI APTI Y21V3 2 szt</t>
  </si>
  <si>
    <t>kamera HDH 2 szt.</t>
  </si>
  <si>
    <t>13.</t>
  </si>
  <si>
    <t>poz. 12,13 podana wartość - wartość księgowa brutto</t>
  </si>
  <si>
    <t>Poz. 6 podana wartość - wartość księgowa brutto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</si>
</sst>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168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8" fontId="3" fillId="0" borderId="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 horizontal="center"/>
    </xf>
    <xf numFmtId="168" fontId="7" fillId="0" borderId="11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8" fontId="7" fillId="0" borderId="11" xfId="0" applyNumberFormat="1" applyFont="1" applyBorder="1" applyAlignment="1">
      <alignment/>
    </xf>
    <xf numFmtId="8" fontId="1" fillId="0" borderId="10" xfId="0" applyNumberFormat="1" applyFont="1" applyBorder="1" applyAlignment="1">
      <alignment/>
    </xf>
    <xf numFmtId="168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8" fontId="1" fillId="0" borderId="11" xfId="0" applyNumberFormat="1" applyFont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140625" style="0" customWidth="1"/>
    <col min="2" max="2" width="18.57421875" style="0" bestFit="1" customWidth="1"/>
    <col min="5" max="5" width="17.140625" style="0" bestFit="1" customWidth="1"/>
    <col min="6" max="6" width="20.28125" style="0" customWidth="1"/>
    <col min="7" max="7" width="54.8515625" style="0" customWidth="1"/>
  </cols>
  <sheetData>
    <row r="1" spans="1:7" ht="12.75">
      <c r="A1" t="s">
        <v>71</v>
      </c>
      <c r="G1" s="15" t="s">
        <v>39</v>
      </c>
    </row>
    <row r="3" spans="1:7" ht="18">
      <c r="A3" s="44" t="s">
        <v>70</v>
      </c>
      <c r="B3" s="44"/>
      <c r="C3" s="44"/>
      <c r="D3" s="44"/>
      <c r="E3" s="44"/>
      <c r="F3" s="44"/>
      <c r="G3" s="44"/>
    </row>
    <row r="4" spans="1:7" ht="18">
      <c r="A4" s="44" t="s">
        <v>40</v>
      </c>
      <c r="B4" s="44"/>
      <c r="C4" s="44"/>
      <c r="D4" s="44"/>
      <c r="E4" s="44"/>
      <c r="F4" s="44"/>
      <c r="G4" s="44"/>
    </row>
    <row r="5" spans="1:7" ht="18">
      <c r="A5" s="44" t="s">
        <v>49</v>
      </c>
      <c r="B5" s="44"/>
      <c r="C5" s="44"/>
      <c r="D5" s="44"/>
      <c r="E5" s="44"/>
      <c r="F5" s="44"/>
      <c r="G5" s="44"/>
    </row>
    <row r="6" spans="1:7" ht="18">
      <c r="A6" s="44" t="s">
        <v>86</v>
      </c>
      <c r="B6" s="44"/>
      <c r="C6" s="44"/>
      <c r="D6" s="44"/>
      <c r="E6" s="44"/>
      <c r="F6" s="44"/>
      <c r="G6" s="44"/>
    </row>
    <row r="8" spans="1:7" ht="38.25">
      <c r="A8" s="4" t="s">
        <v>1</v>
      </c>
      <c r="B8" s="4" t="s">
        <v>35</v>
      </c>
      <c r="C8" s="4" t="s">
        <v>13</v>
      </c>
      <c r="D8" s="4" t="s">
        <v>72</v>
      </c>
      <c r="E8" s="4" t="s">
        <v>51</v>
      </c>
      <c r="F8" s="4" t="s">
        <v>53</v>
      </c>
      <c r="G8" s="4" t="s">
        <v>14</v>
      </c>
    </row>
    <row r="9" spans="1:7" ht="38.25">
      <c r="A9" s="3" t="s">
        <v>3</v>
      </c>
      <c r="B9" s="1" t="s">
        <v>45</v>
      </c>
      <c r="C9" s="3">
        <v>2000</v>
      </c>
      <c r="D9" s="3">
        <v>438.85</v>
      </c>
      <c r="E9" s="17">
        <v>1097125</v>
      </c>
      <c r="F9" s="40" t="s">
        <v>67</v>
      </c>
      <c r="G9" s="6" t="s">
        <v>52</v>
      </c>
    </row>
    <row r="10" spans="1:7" ht="38.25">
      <c r="A10" s="3" t="s">
        <v>4</v>
      </c>
      <c r="B10" s="1" t="s">
        <v>46</v>
      </c>
      <c r="C10" s="3">
        <v>1996</v>
      </c>
      <c r="D10" s="3">
        <v>298.8</v>
      </c>
      <c r="E10" s="17">
        <v>747000</v>
      </c>
      <c r="F10" s="40" t="s">
        <v>67</v>
      </c>
      <c r="G10" s="6" t="s">
        <v>52</v>
      </c>
    </row>
    <row r="11" spans="1:7" ht="31.5">
      <c r="A11" s="3" t="s">
        <v>5</v>
      </c>
      <c r="B11" s="1" t="s">
        <v>68</v>
      </c>
      <c r="C11" s="3" t="s">
        <v>69</v>
      </c>
      <c r="D11" s="3"/>
      <c r="E11" s="17">
        <v>50000</v>
      </c>
      <c r="F11" s="17"/>
      <c r="G11" s="6"/>
    </row>
    <row r="12" spans="3:6" ht="15.75">
      <c r="C12" t="s">
        <v>16</v>
      </c>
      <c r="E12" s="38">
        <f>SUM(E9:E11)</f>
        <v>1894125</v>
      </c>
      <c r="F12" s="26"/>
    </row>
    <row r="14" spans="1:5" ht="12.75">
      <c r="A14" s="45" t="s">
        <v>33</v>
      </c>
      <c r="B14" s="45"/>
      <c r="C14" s="45"/>
      <c r="E14">
        <v>16</v>
      </c>
    </row>
  </sheetData>
  <sheetProtection/>
  <mergeCells count="5">
    <mergeCell ref="A4:G4"/>
    <mergeCell ref="A3:G3"/>
    <mergeCell ref="A5:G5"/>
    <mergeCell ref="A14:C14"/>
    <mergeCell ref="A6:G6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3" t="s">
        <v>71</v>
      </c>
      <c r="B1" s="5" t="s">
        <v>41</v>
      </c>
    </row>
    <row r="2" ht="12.75">
      <c r="B2" s="5"/>
    </row>
    <row r="4" spans="1:2" ht="15.75">
      <c r="A4" s="46" t="s">
        <v>15</v>
      </c>
      <c r="B4" s="46"/>
    </row>
    <row r="5" spans="1:2" ht="15.75">
      <c r="A5" s="46" t="s">
        <v>40</v>
      </c>
      <c r="B5" s="46"/>
    </row>
    <row r="6" spans="1:2" ht="15.75">
      <c r="A6" s="46" t="s">
        <v>49</v>
      </c>
      <c r="B6" s="46"/>
    </row>
    <row r="7" spans="1:2" ht="15.75">
      <c r="A7" s="46" t="s">
        <v>86</v>
      </c>
      <c r="B7" s="46"/>
    </row>
    <row r="8" spans="1:2" ht="15.75">
      <c r="A8" s="7"/>
      <c r="B8" s="7"/>
    </row>
    <row r="10" spans="1:2" ht="12.75">
      <c r="A10" s="47" t="s">
        <v>73</v>
      </c>
      <c r="B10" s="49">
        <v>214916.8</v>
      </c>
    </row>
    <row r="11" spans="1:2" ht="45" customHeight="1">
      <c r="A11" s="48"/>
      <c r="B11" s="50"/>
    </row>
    <row r="12" spans="1:2" ht="12.75">
      <c r="A12" s="41" t="s">
        <v>81</v>
      </c>
      <c r="B12" s="22">
        <v>30071.05</v>
      </c>
    </row>
    <row r="13" spans="1:2" ht="15.75">
      <c r="A13" s="18" t="s">
        <v>16</v>
      </c>
      <c r="B13" s="24">
        <f>SUM(B10:B12)</f>
        <v>244987.84999999998</v>
      </c>
    </row>
    <row r="14" spans="1:2" ht="12.75">
      <c r="A14" s="18"/>
      <c r="B14" s="21"/>
    </row>
    <row r="15" spans="1:2" ht="14.25">
      <c r="A15" s="10"/>
      <c r="B15" s="9"/>
    </row>
    <row r="16" spans="1:2" ht="38.25" customHeight="1">
      <c r="A16" s="16" t="s">
        <v>36</v>
      </c>
      <c r="B16" s="8" t="s">
        <v>27</v>
      </c>
    </row>
    <row r="17" spans="1:2" ht="27" customHeight="1">
      <c r="A17" s="14" t="s">
        <v>28</v>
      </c>
      <c r="B17" s="19" t="s">
        <v>47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1.4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7">
      <selection activeCell="G16" sqref="G16"/>
    </sheetView>
  </sheetViews>
  <sheetFormatPr defaultColWidth="9.140625" defaultRowHeight="12.75"/>
  <cols>
    <col min="1" max="1" width="5.00390625" style="0" customWidth="1"/>
    <col min="2" max="2" width="48.140625" style="0" customWidth="1"/>
    <col min="3" max="3" width="9.8515625" style="0" bestFit="1" customWidth="1"/>
    <col min="4" max="4" width="25.28125" style="0" customWidth="1"/>
  </cols>
  <sheetData>
    <row r="1" spans="1:4" ht="12.75">
      <c r="A1" s="23" t="s">
        <v>71</v>
      </c>
      <c r="D1" s="5" t="s">
        <v>42</v>
      </c>
    </row>
    <row r="2" ht="12.75">
      <c r="B2" s="5"/>
    </row>
    <row r="3" spans="1:4" ht="15.75">
      <c r="A3" s="46" t="s">
        <v>30</v>
      </c>
      <c r="B3" s="46"/>
      <c r="C3" s="46"/>
      <c r="D3" s="46"/>
    </row>
    <row r="4" spans="1:4" ht="15.75">
      <c r="A4" s="46" t="s">
        <v>26</v>
      </c>
      <c r="B4" s="46"/>
      <c r="C4" s="46"/>
      <c r="D4" s="46"/>
    </row>
    <row r="5" spans="1:4" ht="15.75">
      <c r="A5" s="46" t="s">
        <v>40</v>
      </c>
      <c r="B5" s="46"/>
      <c r="C5" s="46"/>
      <c r="D5" s="46"/>
    </row>
    <row r="6" spans="1:4" ht="15.75">
      <c r="A6" s="46" t="s">
        <v>49</v>
      </c>
      <c r="B6" s="46"/>
      <c r="C6" s="46"/>
      <c r="D6" s="46"/>
    </row>
    <row r="7" spans="1:4" ht="15.75">
      <c r="A7" s="46" t="s">
        <v>86</v>
      </c>
      <c r="B7" s="46"/>
      <c r="C7" s="46"/>
      <c r="D7" s="46"/>
    </row>
    <row r="8" spans="1:4" ht="15.75">
      <c r="A8" s="7"/>
      <c r="B8" s="7"/>
      <c r="C8" s="7"/>
      <c r="D8" s="7"/>
    </row>
    <row r="9" spans="1:4" ht="15.75" customHeight="1">
      <c r="A9" s="51" t="s">
        <v>34</v>
      </c>
      <c r="B9" s="52"/>
      <c r="C9" s="52"/>
      <c r="D9" s="52"/>
    </row>
    <row r="10" spans="1:4" ht="12.75">
      <c r="A10" s="53" t="s">
        <v>74</v>
      </c>
      <c r="B10" s="54"/>
      <c r="C10" s="54"/>
      <c r="D10" s="54"/>
    </row>
    <row r="11" spans="1:4" ht="33.75" customHeight="1">
      <c r="A11" s="12" t="s">
        <v>0</v>
      </c>
      <c r="B11" s="12" t="s">
        <v>37</v>
      </c>
      <c r="C11" s="12" t="s">
        <v>21</v>
      </c>
      <c r="D11" s="12" t="s">
        <v>51</v>
      </c>
    </row>
    <row r="12" spans="1:4" ht="15.75">
      <c r="A12" s="3" t="s">
        <v>3</v>
      </c>
      <c r="B12" s="20" t="s">
        <v>54</v>
      </c>
      <c r="C12" s="28">
        <v>2013</v>
      </c>
      <c r="D12" s="39">
        <v>1281</v>
      </c>
    </row>
    <row r="13" spans="1:4" ht="15.75">
      <c r="A13" s="3" t="s">
        <v>4</v>
      </c>
      <c r="B13" s="20" t="s">
        <v>61</v>
      </c>
      <c r="C13" s="28">
        <v>2014</v>
      </c>
      <c r="D13" s="29">
        <v>3013.5</v>
      </c>
    </row>
    <row r="14" spans="1:4" ht="15.75">
      <c r="A14" s="3" t="s">
        <v>5</v>
      </c>
      <c r="B14" s="20" t="s">
        <v>62</v>
      </c>
      <c r="C14" s="28">
        <v>2014</v>
      </c>
      <c r="D14" s="29">
        <v>344.4</v>
      </c>
    </row>
    <row r="15" spans="1:4" ht="15.75">
      <c r="A15" s="3" t="s">
        <v>6</v>
      </c>
      <c r="B15" s="20" t="s">
        <v>62</v>
      </c>
      <c r="C15" s="28">
        <v>2014</v>
      </c>
      <c r="D15" s="29">
        <v>344.4</v>
      </c>
    </row>
    <row r="16" spans="1:4" ht="15.75">
      <c r="A16" s="3" t="s">
        <v>7</v>
      </c>
      <c r="B16" s="20" t="s">
        <v>54</v>
      </c>
      <c r="C16" s="28">
        <v>2014</v>
      </c>
      <c r="D16" s="39">
        <v>1291.5</v>
      </c>
    </row>
    <row r="17" spans="1:4" ht="15.75">
      <c r="A17" s="3" t="s">
        <v>8</v>
      </c>
      <c r="B17" s="20" t="s">
        <v>63</v>
      </c>
      <c r="C17" s="28">
        <v>2014</v>
      </c>
      <c r="D17" s="39">
        <v>2152.5</v>
      </c>
    </row>
    <row r="18" spans="1:4" ht="15.75">
      <c r="A18" s="3" t="s">
        <v>9</v>
      </c>
      <c r="B18" s="20" t="s">
        <v>64</v>
      </c>
      <c r="C18" s="28">
        <v>2014</v>
      </c>
      <c r="D18" s="39">
        <v>1549.8</v>
      </c>
    </row>
    <row r="19" spans="1:4" ht="15.75">
      <c r="A19" s="3" t="s">
        <v>10</v>
      </c>
      <c r="B19" s="20" t="s">
        <v>82</v>
      </c>
      <c r="C19" s="28">
        <v>2015</v>
      </c>
      <c r="D19" s="39">
        <v>9607.75</v>
      </c>
    </row>
    <row r="20" spans="1:4" ht="15.75">
      <c r="A20" s="3" t="s">
        <v>11</v>
      </c>
      <c r="B20" s="43" t="s">
        <v>88</v>
      </c>
      <c r="C20" s="28">
        <v>2015</v>
      </c>
      <c r="D20" s="42">
        <v>464.08</v>
      </c>
    </row>
    <row r="21" spans="1:4" s="23" customFormat="1" ht="15.75">
      <c r="A21" s="3" t="s">
        <v>12</v>
      </c>
      <c r="B21" s="43" t="s">
        <v>89</v>
      </c>
      <c r="C21" s="28">
        <v>2015</v>
      </c>
      <c r="D21" s="42">
        <v>1205.4</v>
      </c>
    </row>
    <row r="22" spans="1:4" s="23" customFormat="1" ht="15.75">
      <c r="A22" s="3" t="s">
        <v>79</v>
      </c>
      <c r="B22" s="43" t="s">
        <v>90</v>
      </c>
      <c r="C22" s="28">
        <v>2015</v>
      </c>
      <c r="D22" s="42">
        <v>430.5</v>
      </c>
    </row>
    <row r="23" spans="1:4" s="23" customFormat="1" ht="15.75">
      <c r="A23" s="3" t="s">
        <v>84</v>
      </c>
      <c r="B23" s="43" t="s">
        <v>91</v>
      </c>
      <c r="C23" s="28">
        <v>2017</v>
      </c>
      <c r="D23" s="42">
        <v>1107</v>
      </c>
    </row>
    <row r="24" spans="1:4" s="23" customFormat="1" ht="15.75">
      <c r="A24" s="3" t="s">
        <v>92</v>
      </c>
      <c r="B24" s="43" t="s">
        <v>83</v>
      </c>
      <c r="C24" s="28">
        <v>2017</v>
      </c>
      <c r="D24" s="42">
        <v>7999</v>
      </c>
    </row>
    <row r="25" spans="3:4" ht="15.75">
      <c r="C25" s="37" t="s">
        <v>50</v>
      </c>
      <c r="D25" s="38">
        <f>SUM(D12:D24)</f>
        <v>30790.83</v>
      </c>
    </row>
    <row r="27" spans="1:4" ht="12.75">
      <c r="A27" s="45" t="s">
        <v>93</v>
      </c>
      <c r="B27" s="45"/>
      <c r="C27" s="45"/>
      <c r="D27" s="45"/>
    </row>
  </sheetData>
  <sheetProtection/>
  <mergeCells count="8">
    <mergeCell ref="A27:D27"/>
    <mergeCell ref="A9:D9"/>
    <mergeCell ref="A10:D10"/>
    <mergeCell ref="A3:D3"/>
    <mergeCell ref="A5:D5"/>
    <mergeCell ref="A6:D6"/>
    <mergeCell ref="A4:D4"/>
    <mergeCell ref="A7:D7"/>
  </mergeCells>
  <printOptions horizontalCentered="1" verticalCentered="1"/>
  <pageMargins left="0.3937007874015748" right="0.3937007874015748" top="0.16" bottom="0.16" header="0.21" footer="0.2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22" sqref="A22:D2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3" t="s">
        <v>71</v>
      </c>
      <c r="D1" s="5" t="s">
        <v>43</v>
      </c>
    </row>
    <row r="2" ht="12.75">
      <c r="B2" s="5"/>
    </row>
    <row r="4" spans="1:4" ht="15.75">
      <c r="A4" s="46" t="s">
        <v>31</v>
      </c>
      <c r="B4" s="46"/>
      <c r="C4" s="46"/>
      <c r="D4" s="46"/>
    </row>
    <row r="5" spans="1:4" ht="15.75">
      <c r="A5" s="46" t="s">
        <v>26</v>
      </c>
      <c r="B5" s="46"/>
      <c r="C5" s="46"/>
      <c r="D5" s="46"/>
    </row>
    <row r="6" spans="1:4" ht="15.75">
      <c r="A6" s="46" t="s">
        <v>40</v>
      </c>
      <c r="B6" s="46"/>
      <c r="C6" s="46"/>
      <c r="D6" s="46"/>
    </row>
    <row r="7" spans="1:4" ht="15.75">
      <c r="A7" s="46" t="s">
        <v>49</v>
      </c>
      <c r="B7" s="46"/>
      <c r="C7" s="46"/>
      <c r="D7" s="46"/>
    </row>
    <row r="8" spans="1:4" ht="15.75">
      <c r="A8" s="46" t="s">
        <v>86</v>
      </c>
      <c r="B8" s="46"/>
      <c r="C8" s="46"/>
      <c r="D8" s="46"/>
    </row>
    <row r="9" spans="1:4" ht="15.75">
      <c r="A9" s="7"/>
      <c r="B9" s="7"/>
      <c r="C9" s="7"/>
      <c r="D9" s="7"/>
    </row>
    <row r="10" spans="1:4" ht="15.75" customHeight="1">
      <c r="A10" s="51" t="s">
        <v>32</v>
      </c>
      <c r="B10" s="52"/>
      <c r="C10" s="52"/>
      <c r="D10" s="52"/>
    </row>
    <row r="11" spans="1:4" ht="12.75">
      <c r="A11" s="53" t="s">
        <v>75</v>
      </c>
      <c r="B11" s="54"/>
      <c r="C11" s="54"/>
      <c r="D11" s="54"/>
    </row>
    <row r="12" spans="1:4" ht="12.75">
      <c r="A12" s="54" t="s">
        <v>38</v>
      </c>
      <c r="B12" s="54"/>
      <c r="C12" s="54"/>
      <c r="D12" s="54"/>
    </row>
    <row r="13" spans="1:4" ht="33.75" customHeight="1">
      <c r="A13" s="12" t="s">
        <v>0</v>
      </c>
      <c r="B13" s="12" t="s">
        <v>37</v>
      </c>
      <c r="C13" s="12" t="s">
        <v>21</v>
      </c>
      <c r="D13" s="12" t="s">
        <v>51</v>
      </c>
    </row>
    <row r="14" spans="1:4" ht="15.75">
      <c r="A14" s="3" t="s">
        <v>3</v>
      </c>
      <c r="B14" s="30" t="s">
        <v>65</v>
      </c>
      <c r="C14" s="31">
        <v>2014</v>
      </c>
      <c r="D14" s="32">
        <v>2066.4</v>
      </c>
    </row>
    <row r="15" spans="1:4" ht="15.75">
      <c r="A15" s="3" t="s">
        <v>4</v>
      </c>
      <c r="B15" s="30" t="s">
        <v>65</v>
      </c>
      <c r="C15" s="31">
        <v>2014</v>
      </c>
      <c r="D15" s="32">
        <v>2066.4</v>
      </c>
    </row>
    <row r="16" spans="1:4" ht="15.75">
      <c r="A16" s="3" t="s">
        <v>5</v>
      </c>
      <c r="B16" s="30" t="s">
        <v>66</v>
      </c>
      <c r="C16" s="31">
        <v>2014</v>
      </c>
      <c r="D16" s="32">
        <v>1610</v>
      </c>
    </row>
    <row r="17" spans="1:4" ht="15.75">
      <c r="A17" s="3" t="s">
        <v>6</v>
      </c>
      <c r="B17" s="30" t="s">
        <v>85</v>
      </c>
      <c r="C17" s="31">
        <v>2015</v>
      </c>
      <c r="D17" s="32">
        <v>2256.34</v>
      </c>
    </row>
    <row r="18" spans="1:4" ht="15.75">
      <c r="A18" s="3" t="s">
        <v>7</v>
      </c>
      <c r="B18" s="30" t="s">
        <v>80</v>
      </c>
      <c r="C18" s="31">
        <v>2015</v>
      </c>
      <c r="D18" s="32">
        <v>1260</v>
      </c>
    </row>
    <row r="19" spans="1:4" ht="15.75">
      <c r="A19" s="3" t="s">
        <v>8</v>
      </c>
      <c r="B19" s="43" t="s">
        <v>87</v>
      </c>
      <c r="C19" s="28">
        <v>2016</v>
      </c>
      <c r="D19" s="42">
        <v>1699</v>
      </c>
    </row>
    <row r="20" spans="1:4" ht="15.75">
      <c r="A20" s="2"/>
      <c r="B20" s="2"/>
      <c r="C20" s="13" t="s">
        <v>16</v>
      </c>
      <c r="D20" s="25">
        <f>SUM(D14:D19)</f>
        <v>10958.14</v>
      </c>
    </row>
    <row r="22" spans="1:4" ht="12.75">
      <c r="A22" s="45" t="s">
        <v>94</v>
      </c>
      <c r="B22" s="45"/>
      <c r="C22" s="45"/>
      <c r="D22" s="45"/>
    </row>
  </sheetData>
  <sheetProtection/>
  <mergeCells count="9">
    <mergeCell ref="A22:D22"/>
    <mergeCell ref="A10:D10"/>
    <mergeCell ref="A11:D11"/>
    <mergeCell ref="A12:D12"/>
    <mergeCell ref="A4:D4"/>
    <mergeCell ref="A5:D5"/>
    <mergeCell ref="A6:D6"/>
    <mergeCell ref="A7:D7"/>
    <mergeCell ref="A8:D8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6" sqref="A6:S6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7.140625" style="0" bestFit="1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55" t="s">
        <v>44</v>
      </c>
      <c r="O1" s="55"/>
      <c r="P1" s="55"/>
      <c r="Q1" s="55"/>
      <c r="R1" s="55"/>
      <c r="S1" s="55"/>
    </row>
    <row r="3" spans="1:19" ht="18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8">
      <c r="A4" s="56" t="s">
        <v>40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8">
      <c r="A5" s="56" t="s">
        <v>49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8">
      <c r="A6" s="44" t="s">
        <v>86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8" spans="1:19" ht="101.25">
      <c r="A8" s="27" t="s">
        <v>1</v>
      </c>
      <c r="B8" s="27" t="s">
        <v>18</v>
      </c>
      <c r="C8" s="27" t="s">
        <v>2</v>
      </c>
      <c r="D8" s="27" t="s">
        <v>19</v>
      </c>
      <c r="E8" s="27" t="s">
        <v>20</v>
      </c>
      <c r="F8" s="27" t="s">
        <v>55</v>
      </c>
      <c r="G8" s="27" t="s">
        <v>22</v>
      </c>
      <c r="H8" s="27" t="s">
        <v>56</v>
      </c>
      <c r="I8" s="27" t="s">
        <v>57</v>
      </c>
      <c r="J8" s="27" t="s">
        <v>23</v>
      </c>
      <c r="K8" s="27" t="s">
        <v>58</v>
      </c>
      <c r="L8" s="27" t="s">
        <v>59</v>
      </c>
      <c r="M8" s="27" t="s">
        <v>60</v>
      </c>
      <c r="N8" s="27" t="s">
        <v>29</v>
      </c>
      <c r="O8" s="27" t="s">
        <v>24</v>
      </c>
      <c r="P8" s="33" t="s">
        <v>76</v>
      </c>
      <c r="Q8" s="33" t="s">
        <v>77</v>
      </c>
      <c r="R8" s="33" t="s">
        <v>78</v>
      </c>
      <c r="S8" s="11" t="s">
        <v>25</v>
      </c>
    </row>
    <row r="9" spans="1:19" ht="12.75">
      <c r="A9" s="4" t="s">
        <v>3</v>
      </c>
      <c r="B9" s="34" t="s">
        <v>48</v>
      </c>
      <c r="C9" s="34"/>
      <c r="D9" s="34"/>
      <c r="E9" s="34"/>
      <c r="F9" s="34"/>
      <c r="G9" s="34"/>
      <c r="H9" s="34"/>
      <c r="I9" s="34"/>
      <c r="J9" s="34"/>
      <c r="K9" s="35"/>
      <c r="L9" s="34"/>
      <c r="M9" s="34"/>
      <c r="N9" s="34"/>
      <c r="O9" s="34"/>
      <c r="P9" s="34"/>
      <c r="Q9" s="34"/>
      <c r="R9" s="34"/>
      <c r="S9" s="34"/>
    </row>
    <row r="10" spans="1:19" ht="12.75">
      <c r="A10" s="4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34"/>
      <c r="M10" s="34"/>
      <c r="N10" s="34"/>
      <c r="O10" s="34"/>
      <c r="P10" s="34"/>
      <c r="Q10" s="34"/>
      <c r="R10" s="34"/>
      <c r="S10" s="34"/>
    </row>
    <row r="11" spans="1:19" ht="12.75">
      <c r="A11" s="4" t="s">
        <v>5</v>
      </c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34"/>
      <c r="M11" s="34"/>
      <c r="N11" s="34"/>
      <c r="O11" s="34"/>
      <c r="P11" s="34"/>
      <c r="Q11" s="34"/>
      <c r="R11" s="34"/>
      <c r="S11" s="34"/>
    </row>
    <row r="12" spans="1:19" ht="12.75">
      <c r="A12" s="4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  <c r="L12" s="34"/>
      <c r="M12" s="34"/>
      <c r="N12" s="34"/>
      <c r="O12" s="34"/>
      <c r="P12" s="34"/>
      <c r="Q12" s="34"/>
      <c r="R12" s="34"/>
      <c r="S12" s="34"/>
    </row>
    <row r="13" spans="1:19" ht="12.75">
      <c r="A13" s="4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5"/>
      <c r="L13" s="34"/>
      <c r="M13" s="34"/>
      <c r="N13" s="34"/>
      <c r="O13" s="34"/>
      <c r="P13" s="34"/>
      <c r="Q13" s="34"/>
      <c r="R13" s="34"/>
      <c r="S13" s="34"/>
    </row>
    <row r="14" spans="1:19" ht="12.75">
      <c r="A14" s="4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  <c r="L14" s="34"/>
      <c r="M14" s="34"/>
      <c r="N14" s="34"/>
      <c r="O14" s="34"/>
      <c r="P14" s="34"/>
      <c r="Q14" s="34"/>
      <c r="R14" s="34"/>
      <c r="S14" s="34"/>
    </row>
    <row r="15" spans="1:19" ht="12.75">
      <c r="A15" s="4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5"/>
      <c r="L15" s="34"/>
      <c r="M15" s="34"/>
      <c r="N15" s="34"/>
      <c r="O15" s="34"/>
      <c r="P15" s="34"/>
      <c r="Q15" s="34"/>
      <c r="R15" s="34"/>
      <c r="S15" s="34"/>
    </row>
    <row r="16" spans="1:19" ht="12.75">
      <c r="A16" s="4" t="s">
        <v>10</v>
      </c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34"/>
      <c r="M16" s="34"/>
      <c r="N16" s="34"/>
      <c r="O16" s="34"/>
      <c r="P16" s="34"/>
      <c r="Q16" s="34"/>
      <c r="R16" s="34"/>
      <c r="S16" s="34"/>
    </row>
    <row r="17" spans="1:19" ht="12.75">
      <c r="A17" s="4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6"/>
      <c r="L17" s="34"/>
      <c r="M17" s="34"/>
      <c r="N17" s="34"/>
      <c r="O17" s="34"/>
      <c r="P17" s="34"/>
      <c r="Q17" s="34"/>
      <c r="R17" s="34"/>
      <c r="S17" s="34"/>
    </row>
    <row r="18" spans="1:19" ht="12.75">
      <c r="A18" s="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4"/>
    </row>
  </sheetData>
  <sheetProtection/>
  <mergeCells count="5">
    <mergeCell ref="N1:S1"/>
    <mergeCell ref="A3:S3"/>
    <mergeCell ref="A4:S4"/>
    <mergeCell ref="A5:S5"/>
    <mergeCell ref="A6:S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2018-02-14T07:26:49Z</cp:lastPrinted>
  <dcterms:created xsi:type="dcterms:W3CDTF">2003-03-13T10:23:20Z</dcterms:created>
  <dcterms:modified xsi:type="dcterms:W3CDTF">2018-02-19T19:19:12Z</dcterms:modified>
  <cp:category/>
  <cp:version/>
  <cp:contentType/>
  <cp:contentStatus/>
</cp:coreProperties>
</file>