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<sst xmlns="http://schemas.openxmlformats.org/spreadsheetml/2006/main" count="123" uniqueCount="88">
  <si>
    <t>lp.</t>
  </si>
  <si>
    <t>Lp.</t>
  </si>
  <si>
    <t>Marka</t>
  </si>
  <si>
    <t>1.</t>
  </si>
  <si>
    <t>2.</t>
  </si>
  <si>
    <t>3.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</si>
  <si>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</si>
  <si>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</si>
  <si>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</si>
  <si>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</si>
  <si>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</si>
  <si>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</si>
  <si>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</si>
  <si>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</si>
  <si>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</si>
  <si>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</si>
  <si>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</si>
  <si>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Data pierw. rejestracji</t>
  </si>
  <si>
    <t>do ubezpieczenia od wszystkich ryzyk</t>
  </si>
  <si>
    <t>cena zakupu, koszt wytworzenia</t>
  </si>
  <si>
    <t>maksymalny dzienny stan przewidywany w okresie ubezpieczenia</t>
  </si>
  <si>
    <t>Przebieg (około)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</si>
  <si>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</si>
  <si>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</si>
  <si>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</si>
  <si>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</si>
  <si>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</si>
  <si>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</si>
  <si>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Wartość księgowa brutto (bez amortyzacji)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</si>
  <si>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</si>
  <si>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Księgozbiór</t>
  </si>
  <si>
    <t>Nazwa sprzętu, model</t>
  </si>
  <si>
    <t xml:space="preserve"> </t>
  </si>
  <si>
    <t>Ośrodek Pomocy Społecznej</t>
  </si>
  <si>
    <t>-</t>
  </si>
  <si>
    <t>WOS02004</t>
  </si>
  <si>
    <t>Opel</t>
  </si>
  <si>
    <t>Agila</t>
  </si>
  <si>
    <t>osobowy</t>
  </si>
  <si>
    <t>WOLOHAF687G007327</t>
  </si>
  <si>
    <t>20.10.2006</t>
  </si>
  <si>
    <t>Budynek Urzędu Gminy</t>
  </si>
  <si>
    <t>Okres ub. OC i NNW</t>
  </si>
  <si>
    <t>Moc silnika</t>
  </si>
  <si>
    <t>Wyposażenie dodatkowe</t>
  </si>
  <si>
    <t>Liczba miejsc</t>
  </si>
  <si>
    <t>Ładowność</t>
  </si>
  <si>
    <t>zagłówki siedzeń tylnych 3szt.</t>
  </si>
  <si>
    <t>5</t>
  </si>
  <si>
    <t>0,470</t>
  </si>
  <si>
    <t>07 - 402 Lelis, ul. Szkolna 37</t>
  </si>
  <si>
    <t>DMC</t>
  </si>
  <si>
    <t>44kW</t>
  </si>
  <si>
    <t>1435</t>
  </si>
  <si>
    <t>Konstrukcja ścian, dachu i więźby dachowej</t>
  </si>
  <si>
    <t>Fax BROTHER-2845</t>
  </si>
  <si>
    <t xml:space="preserve">Komputer DELL Vostro 3800 </t>
  </si>
  <si>
    <t>8100</t>
  </si>
  <si>
    <t>Wykaz budynków i budowli do ubezpieczenia od wszystkich ryzyk</t>
  </si>
  <si>
    <t>Okres ubezpieczenia: 31.03.2018 - 30.03.2021</t>
  </si>
  <si>
    <t>Pow. użytkowa w m2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</si>
  <si>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</si>
  <si>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okres ubezpieczenia:31.03.2018 - 30.03.2021</t>
  </si>
  <si>
    <t>okres ubezpieczenia: 31.03.2018 - 30.03.2021</t>
  </si>
  <si>
    <t xml:space="preserve">nie starszy niż 5 letni (wyprodukowany w roku 2013 i latach następnych)  </t>
  </si>
  <si>
    <t>Wartość pojazdu brutto - okres ubezpieczenia AC i KR 31.03.2018 - 30.03.2019</t>
  </si>
  <si>
    <t>Wartość pojazdu brutto - okres ubezpieczenia AC i KR 31.03.2019 - 30.03.2020</t>
  </si>
  <si>
    <t>Wartość pojazdu brutto - okres ubezpieczenia AC i KR 31.03.2020 - 30.03.2021</t>
  </si>
  <si>
    <t>31.03.2018 - 30.03.2021</t>
  </si>
  <si>
    <t>Drukarka Kyocera FS-4200 DN</t>
  </si>
  <si>
    <t>Komputer HP</t>
  </si>
  <si>
    <t>4.</t>
  </si>
  <si>
    <t>5.</t>
  </si>
  <si>
    <t>6.</t>
  </si>
  <si>
    <t>Laptop HP Pro Book</t>
  </si>
  <si>
    <t>Załącznik nr 6A</t>
  </si>
  <si>
    <t>Załącznik nr 6B</t>
  </si>
  <si>
    <t>Załącznik nr 6C</t>
  </si>
  <si>
    <t>Załącznik nr 6C'</t>
  </si>
  <si>
    <t xml:space="preserve">Załącznik nr 6D </t>
  </si>
  <si>
    <t>NIP: 7582200337, Regon: 140550249</t>
  </si>
  <si>
    <t>Drukarka ZXP3</t>
  </si>
  <si>
    <t>7.</t>
  </si>
  <si>
    <t>67573</t>
  </si>
  <si>
    <t>7300</t>
  </si>
  <si>
    <t>6500</t>
  </si>
  <si>
    <t>Wartość odtworzeniowa</t>
  </si>
  <si>
    <t>poz. 4 - 7 podana wartość - wartość księgowa brutto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</si>
</sst>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168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168" fontId="0" fillId="0" borderId="10" xfId="0" applyNumberForma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7" fillId="0" borderId="1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0" fontId="7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69" fontId="1" fillId="0" borderId="15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68" fontId="0" fillId="0" borderId="12" xfId="0" applyNumberFormat="1" applyBorder="1" applyAlignment="1">
      <alignment horizontal="center" vertical="center"/>
    </xf>
    <xf numFmtId="168" fontId="0" fillId="0" borderId="16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6" width="20.28125" style="0" customWidth="1"/>
    <col min="7" max="7" width="42.421875" style="0" customWidth="1"/>
  </cols>
  <sheetData>
    <row r="1" spans="1:7" ht="12.75">
      <c r="A1" t="s">
        <v>59</v>
      </c>
      <c r="G1" s="14" t="s">
        <v>75</v>
      </c>
    </row>
    <row r="3" spans="1:7" ht="18">
      <c r="A3" s="38" t="s">
        <v>58</v>
      </c>
      <c r="B3" s="38"/>
      <c r="C3" s="38"/>
      <c r="D3" s="38"/>
      <c r="E3" s="38"/>
      <c r="F3" s="38"/>
      <c r="G3" s="38"/>
    </row>
    <row r="4" spans="1:7" ht="18">
      <c r="A4" s="38" t="s">
        <v>33</v>
      </c>
      <c r="B4" s="38"/>
      <c r="C4" s="38"/>
      <c r="D4" s="38"/>
      <c r="E4" s="38"/>
      <c r="F4" s="38"/>
      <c r="G4" s="38"/>
    </row>
    <row r="5" spans="1:7" ht="18">
      <c r="A5" s="38" t="s">
        <v>50</v>
      </c>
      <c r="B5" s="38"/>
      <c r="C5" s="38"/>
      <c r="D5" s="38"/>
      <c r="E5" s="38"/>
      <c r="F5" s="38"/>
      <c r="G5" s="38"/>
    </row>
    <row r="6" spans="1:7" ht="18">
      <c r="A6" s="38" t="s">
        <v>80</v>
      </c>
      <c r="B6" s="38"/>
      <c r="C6" s="38"/>
      <c r="D6" s="38"/>
      <c r="E6" s="38"/>
      <c r="F6" s="38"/>
      <c r="G6" s="38"/>
    </row>
    <row r="8" spans="1:7" ht="38.25">
      <c r="A8" s="4" t="s">
        <v>1</v>
      </c>
      <c r="B8" s="4" t="s">
        <v>27</v>
      </c>
      <c r="C8" s="4" t="s">
        <v>6</v>
      </c>
      <c r="D8" s="4" t="s">
        <v>60</v>
      </c>
      <c r="E8" s="4" t="s">
        <v>28</v>
      </c>
      <c r="F8" s="4" t="s">
        <v>54</v>
      </c>
      <c r="G8" s="4" t="s">
        <v>7</v>
      </c>
    </row>
    <row r="9" spans="1:7" ht="15.75">
      <c r="A9" s="3" t="s">
        <v>3</v>
      </c>
      <c r="B9" s="1" t="s">
        <v>41</v>
      </c>
      <c r="C9" s="1"/>
      <c r="D9" s="1"/>
      <c r="E9" s="17"/>
      <c r="F9" s="17"/>
      <c r="G9" s="6"/>
    </row>
    <row r="10" spans="3:6" ht="12.75">
      <c r="C10" t="s">
        <v>9</v>
      </c>
      <c r="E10" s="18" t="s">
        <v>32</v>
      </c>
      <c r="F10" s="29"/>
    </row>
    <row r="12" spans="1:5" ht="12.75">
      <c r="A12" s="39" t="s">
        <v>25</v>
      </c>
      <c r="B12" s="39"/>
      <c r="E12">
        <v>13</v>
      </c>
    </row>
  </sheetData>
  <sheetProtection/>
  <mergeCells count="5">
    <mergeCell ref="A4:G4"/>
    <mergeCell ref="A3:G3"/>
    <mergeCell ref="A12:B12"/>
    <mergeCell ref="A5:G5"/>
    <mergeCell ref="A6:G6"/>
  </mergeCells>
  <printOptions horizontalCentered="1" verticalCentered="1"/>
  <pageMargins left="0.1968503937007874" right="0.07874015748031496" top="0.984251968503937" bottom="0.5118110236220472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62</v>
      </c>
      <c r="B1" s="5" t="s">
        <v>76</v>
      </c>
    </row>
    <row r="2" ht="12.75">
      <c r="B2" s="5"/>
    </row>
    <row r="4" spans="1:2" ht="15.75">
      <c r="A4" s="40" t="s">
        <v>8</v>
      </c>
      <c r="B4" s="40"/>
    </row>
    <row r="5" spans="1:2" ht="15.75">
      <c r="A5" s="40" t="s">
        <v>33</v>
      </c>
      <c r="B5" s="40"/>
    </row>
    <row r="6" spans="1:2" ht="15.75">
      <c r="A6" s="40" t="s">
        <v>50</v>
      </c>
      <c r="B6" s="40"/>
    </row>
    <row r="7" spans="1:2" ht="15.75">
      <c r="A7" s="40" t="s">
        <v>80</v>
      </c>
      <c r="B7" s="40"/>
    </row>
    <row r="8" spans="1:2" ht="15.75">
      <c r="A8" s="7"/>
      <c r="B8" s="7"/>
    </row>
    <row r="10" spans="1:2" ht="12.75">
      <c r="A10" s="41" t="s">
        <v>61</v>
      </c>
      <c r="B10" s="43">
        <v>95500.65</v>
      </c>
    </row>
    <row r="11" spans="1:2" ht="45" customHeight="1">
      <c r="A11" s="42"/>
      <c r="B11" s="44"/>
    </row>
    <row r="12" spans="1:2" ht="15.75" customHeight="1">
      <c r="A12" s="19" t="s">
        <v>30</v>
      </c>
      <c r="B12" s="21" t="s">
        <v>34</v>
      </c>
    </row>
    <row r="13" spans="1:2" ht="15.75">
      <c r="A13" s="20" t="s">
        <v>9</v>
      </c>
      <c r="B13" s="26">
        <f>B10</f>
        <v>95500.65</v>
      </c>
    </row>
    <row r="14" spans="1:2" ht="14.25">
      <c r="A14" s="10"/>
      <c r="B14" s="9"/>
    </row>
    <row r="15" spans="1:2" ht="14.25">
      <c r="A15" s="10"/>
      <c r="B15" s="9"/>
    </row>
    <row r="16" spans="1:2" ht="14.25">
      <c r="A16" s="10"/>
      <c r="B16" s="9"/>
    </row>
    <row r="17" spans="1:2" ht="38.25" customHeight="1">
      <c r="A17" s="16" t="s">
        <v>29</v>
      </c>
      <c r="B17" s="8" t="s">
        <v>19</v>
      </c>
    </row>
    <row r="18" spans="1:2" ht="27" customHeight="1">
      <c r="A18" s="13" t="s">
        <v>20</v>
      </c>
      <c r="B18" s="22" t="s">
        <v>32</v>
      </c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23" sqref="A23:D23"/>
    </sheetView>
  </sheetViews>
  <sheetFormatPr defaultColWidth="9.140625" defaultRowHeight="12.75"/>
  <cols>
    <col min="1" max="1" width="5.00390625" style="0" customWidth="1"/>
    <col min="2" max="2" width="44.8515625" style="0" customWidth="1"/>
    <col min="3" max="3" width="9.8515625" style="0" bestFit="1" customWidth="1"/>
    <col min="4" max="4" width="25.28125" style="0" customWidth="1"/>
  </cols>
  <sheetData>
    <row r="1" spans="1:4" ht="12.75">
      <c r="A1" s="27" t="s">
        <v>63</v>
      </c>
      <c r="D1" s="5" t="s">
        <v>77</v>
      </c>
    </row>
    <row r="2" ht="12.75">
      <c r="B2" s="5"/>
    </row>
    <row r="4" spans="1:4" ht="15.75">
      <c r="A4" s="40" t="s">
        <v>22</v>
      </c>
      <c r="B4" s="40"/>
      <c r="C4" s="40"/>
      <c r="D4" s="40"/>
    </row>
    <row r="5" spans="1:4" ht="15.75">
      <c r="A5" s="40" t="s">
        <v>18</v>
      </c>
      <c r="B5" s="40"/>
      <c r="C5" s="40"/>
      <c r="D5" s="40"/>
    </row>
    <row r="6" spans="1:4" ht="15.75">
      <c r="A6" s="40" t="s">
        <v>33</v>
      </c>
      <c r="B6" s="40"/>
      <c r="C6" s="40"/>
      <c r="D6" s="40"/>
    </row>
    <row r="7" spans="1:4" ht="15.75">
      <c r="A7" s="40" t="s">
        <v>50</v>
      </c>
      <c r="B7" s="40"/>
      <c r="C7" s="40"/>
      <c r="D7" s="40"/>
    </row>
    <row r="8" spans="1:4" ht="15.75">
      <c r="A8" s="40" t="s">
        <v>80</v>
      </c>
      <c r="B8" s="40"/>
      <c r="C8" s="40"/>
      <c r="D8" s="40"/>
    </row>
    <row r="9" spans="1:4" ht="15.75">
      <c r="A9" s="7"/>
      <c r="B9" s="7"/>
      <c r="C9" s="7"/>
      <c r="D9" s="7"/>
    </row>
    <row r="10" spans="1:4" ht="15.75" customHeight="1">
      <c r="A10" s="45" t="s">
        <v>26</v>
      </c>
      <c r="B10" s="46"/>
      <c r="C10" s="46"/>
      <c r="D10" s="46"/>
    </row>
    <row r="11" spans="1:4" ht="12.75">
      <c r="A11" s="47" t="s">
        <v>64</v>
      </c>
      <c r="B11" s="48"/>
      <c r="C11" s="48"/>
      <c r="D11" s="48"/>
    </row>
    <row r="12" spans="1:4" ht="12.75">
      <c r="A12" s="48" t="s">
        <v>32</v>
      </c>
      <c r="B12" s="48"/>
      <c r="C12" s="48"/>
      <c r="D12" s="48"/>
    </row>
    <row r="13" spans="1:4" ht="33.75" customHeight="1">
      <c r="A13" s="11" t="s">
        <v>0</v>
      </c>
      <c r="B13" s="11" t="s">
        <v>31</v>
      </c>
      <c r="C13" s="11" t="s">
        <v>14</v>
      </c>
      <c r="D13" s="11" t="s">
        <v>86</v>
      </c>
    </row>
    <row r="14" spans="1:4" ht="15.75">
      <c r="A14" s="3" t="s">
        <v>3</v>
      </c>
      <c r="B14" s="33" t="s">
        <v>55</v>
      </c>
      <c r="C14" s="34">
        <v>2013</v>
      </c>
      <c r="D14" s="35">
        <v>693</v>
      </c>
    </row>
    <row r="15" spans="1:4" ht="15.75">
      <c r="A15" s="3" t="s">
        <v>4</v>
      </c>
      <c r="B15" s="33" t="s">
        <v>56</v>
      </c>
      <c r="C15" s="34">
        <v>2015</v>
      </c>
      <c r="D15" s="35">
        <v>1684.9</v>
      </c>
    </row>
    <row r="16" spans="1:4" ht="15.75">
      <c r="A16" s="3" t="s">
        <v>5</v>
      </c>
      <c r="B16" s="33" t="s">
        <v>56</v>
      </c>
      <c r="C16" s="36">
        <v>2015</v>
      </c>
      <c r="D16" s="35">
        <v>2171.4</v>
      </c>
    </row>
    <row r="17" spans="1:4" s="27" customFormat="1" ht="15.75">
      <c r="A17" s="3" t="s">
        <v>71</v>
      </c>
      <c r="B17" s="33" t="s">
        <v>69</v>
      </c>
      <c r="C17" s="34">
        <v>2016</v>
      </c>
      <c r="D17" s="35">
        <v>2890</v>
      </c>
    </row>
    <row r="18" spans="1:4" s="27" customFormat="1" ht="15.75">
      <c r="A18" s="3" t="s">
        <v>72</v>
      </c>
      <c r="B18" s="33" t="s">
        <v>70</v>
      </c>
      <c r="C18" s="34">
        <v>2016</v>
      </c>
      <c r="D18" s="35">
        <v>3498.98</v>
      </c>
    </row>
    <row r="19" spans="1:4" s="27" customFormat="1" ht="15.75">
      <c r="A19" s="3" t="s">
        <v>73</v>
      </c>
      <c r="B19" s="33" t="s">
        <v>70</v>
      </c>
      <c r="C19" s="36">
        <v>2016</v>
      </c>
      <c r="D19" s="35">
        <v>3497.87</v>
      </c>
    </row>
    <row r="20" spans="1:4" s="27" customFormat="1" ht="15.75">
      <c r="A20" s="3" t="s">
        <v>82</v>
      </c>
      <c r="B20" s="33" t="s">
        <v>81</v>
      </c>
      <c r="C20" s="34">
        <v>2017</v>
      </c>
      <c r="D20" s="35">
        <v>5451.36</v>
      </c>
    </row>
    <row r="21" spans="1:4" ht="15.75">
      <c r="A21" s="2"/>
      <c r="B21" s="2"/>
      <c r="C21" s="12" t="s">
        <v>9</v>
      </c>
      <c r="D21" s="28">
        <f>SUM(D14:D20)</f>
        <v>19887.510000000002</v>
      </c>
    </row>
    <row r="23" spans="1:4" ht="12.75">
      <c r="A23" s="39" t="s">
        <v>87</v>
      </c>
      <c r="B23" s="39"/>
      <c r="C23" s="39"/>
      <c r="D23" s="39"/>
    </row>
  </sheetData>
  <sheetProtection/>
  <mergeCells count="9">
    <mergeCell ref="A23:D23"/>
    <mergeCell ref="A10:D10"/>
    <mergeCell ref="A11:D11"/>
    <mergeCell ref="A12:D12"/>
    <mergeCell ref="A4:D4"/>
    <mergeCell ref="A6:D6"/>
    <mergeCell ref="A7:D7"/>
    <mergeCell ref="A5:D5"/>
    <mergeCell ref="A8:D8"/>
  </mergeCells>
  <printOptions horizontalCentered="1" verticalCentered="1"/>
  <pageMargins left="0.3937007874015748" right="0.3937007874015748" top="0.16" bottom="0.16" header="0.18" footer="0.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7" t="s">
        <v>63</v>
      </c>
      <c r="D1" s="5" t="s">
        <v>78</v>
      </c>
    </row>
    <row r="2" ht="12.75">
      <c r="B2" s="5"/>
    </row>
    <row r="4" spans="1:4" ht="15.75">
      <c r="A4" s="40" t="s">
        <v>23</v>
      </c>
      <c r="B4" s="40"/>
      <c r="C4" s="40"/>
      <c r="D4" s="40"/>
    </row>
    <row r="5" spans="1:4" ht="15.75">
      <c r="A5" s="40" t="s">
        <v>18</v>
      </c>
      <c r="B5" s="40"/>
      <c r="C5" s="40"/>
      <c r="D5" s="40"/>
    </row>
    <row r="6" spans="1:4" ht="15.75">
      <c r="A6" s="40" t="s">
        <v>33</v>
      </c>
      <c r="B6" s="40"/>
      <c r="C6" s="40"/>
      <c r="D6" s="40"/>
    </row>
    <row r="7" spans="1:4" ht="15.75">
      <c r="A7" s="40" t="s">
        <v>50</v>
      </c>
      <c r="B7" s="40"/>
      <c r="C7" s="40"/>
      <c r="D7" s="40"/>
    </row>
    <row r="8" spans="1:4" ht="15.75">
      <c r="A8" s="40" t="s">
        <v>80</v>
      </c>
      <c r="B8" s="40"/>
      <c r="C8" s="40"/>
      <c r="D8" s="40"/>
    </row>
    <row r="9" spans="1:4" ht="15.75">
      <c r="A9" s="7"/>
      <c r="B9" s="7"/>
      <c r="C9" s="7"/>
      <c r="D9" s="7"/>
    </row>
    <row r="10" spans="1:4" ht="15.75" customHeight="1">
      <c r="A10" s="45" t="s">
        <v>24</v>
      </c>
      <c r="B10" s="46"/>
      <c r="C10" s="46"/>
      <c r="D10" s="46"/>
    </row>
    <row r="11" spans="1:4" ht="12.75">
      <c r="A11" s="47" t="s">
        <v>64</v>
      </c>
      <c r="B11" s="48"/>
      <c r="C11" s="48"/>
      <c r="D11" s="48"/>
    </row>
    <row r="12" spans="1:4" ht="12.75">
      <c r="A12" s="15"/>
      <c r="B12" s="15"/>
      <c r="C12" s="15"/>
      <c r="D12" s="15"/>
    </row>
    <row r="13" spans="1:4" ht="33.75" customHeight="1">
      <c r="A13" s="11" t="s">
        <v>0</v>
      </c>
      <c r="B13" s="11" t="s">
        <v>31</v>
      </c>
      <c r="C13" s="11" t="s">
        <v>14</v>
      </c>
      <c r="D13" s="11" t="s">
        <v>86</v>
      </c>
    </row>
    <row r="14" spans="1:4" ht="15.75">
      <c r="A14" s="3" t="s">
        <v>3</v>
      </c>
      <c r="B14" s="37" t="s">
        <v>74</v>
      </c>
      <c r="C14" s="34">
        <v>2015</v>
      </c>
      <c r="D14" s="35">
        <v>2275</v>
      </c>
    </row>
    <row r="15" spans="1:4" ht="15.75">
      <c r="A15" s="3" t="s">
        <v>4</v>
      </c>
      <c r="B15" s="37" t="s">
        <v>74</v>
      </c>
      <c r="C15" s="34">
        <v>2015</v>
      </c>
      <c r="D15" s="35">
        <v>2310</v>
      </c>
    </row>
    <row r="16" spans="1:4" ht="15.75">
      <c r="A16" s="3" t="s">
        <v>5</v>
      </c>
      <c r="B16" s="37" t="s">
        <v>74</v>
      </c>
      <c r="C16" s="34">
        <v>2015</v>
      </c>
      <c r="D16" s="35">
        <v>2345</v>
      </c>
    </row>
    <row r="17" spans="1:4" ht="15.75">
      <c r="A17" s="2"/>
      <c r="B17" s="2"/>
      <c r="C17" s="12" t="s">
        <v>9</v>
      </c>
      <c r="D17" s="28">
        <f>D14+D15+D16</f>
        <v>6930</v>
      </c>
    </row>
    <row r="18" spans="1:4" ht="12.75">
      <c r="A18" s="2"/>
      <c r="B18" s="2"/>
      <c r="C18" s="2"/>
      <c r="D18" s="2"/>
    </row>
  </sheetData>
  <sheetProtection/>
  <mergeCells count="7">
    <mergeCell ref="A10:D10"/>
    <mergeCell ref="A11:D11"/>
    <mergeCell ref="A4:D4"/>
    <mergeCell ref="A5:D5"/>
    <mergeCell ref="A6:D6"/>
    <mergeCell ref="A7:D7"/>
    <mergeCell ref="A8:D8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1" width="3.7109375" style="0" customWidth="1"/>
    <col min="2" max="2" width="9.421875" style="0" bestFit="1" customWidth="1"/>
    <col min="3" max="3" width="5.8515625" style="0" bestFit="1" customWidth="1"/>
    <col min="4" max="4" width="5.8515625" style="0" customWidth="1"/>
    <col min="5" max="5" width="7.7109375" style="0" customWidth="1"/>
    <col min="6" max="6" width="6.421875" style="0" customWidth="1"/>
    <col min="7" max="7" width="7.140625" style="0" customWidth="1"/>
    <col min="8" max="8" width="6.140625" style="0" bestFit="1" customWidth="1"/>
    <col min="9" max="9" width="11.57421875" style="0" customWidth="1"/>
    <col min="10" max="10" width="12.7109375" style="0" customWidth="1"/>
    <col min="11" max="11" width="5.57421875" style="0" customWidth="1"/>
    <col min="12" max="12" width="6.28125" style="0" bestFit="1" customWidth="1"/>
    <col min="13" max="13" width="4.57421875" style="0" bestFit="1" customWidth="1"/>
    <col min="14" max="14" width="8.00390625" style="0" bestFit="1" customWidth="1"/>
    <col min="15" max="15" width="9.7109375" style="0" customWidth="1"/>
    <col min="16" max="16" width="9.00390625" style="0" customWidth="1"/>
    <col min="17" max="17" width="9.140625" style="0" customWidth="1"/>
    <col min="18" max="18" width="8.8515625" style="0" customWidth="1"/>
    <col min="19" max="19" width="9.7109375" style="0" customWidth="1"/>
  </cols>
  <sheetData>
    <row r="1" ht="15.75">
      <c r="S1" s="30" t="s">
        <v>79</v>
      </c>
    </row>
    <row r="3" spans="1:19" ht="18">
      <c r="A3" s="49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8">
      <c r="A4" s="49" t="s">
        <v>33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8">
      <c r="A5" s="49" t="s">
        <v>50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18">
      <c r="A6" s="38" t="s">
        <v>80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8" spans="1:19" ht="112.5">
      <c r="A8" s="23" t="s">
        <v>1</v>
      </c>
      <c r="B8" s="23" t="s">
        <v>11</v>
      </c>
      <c r="C8" s="23" t="s">
        <v>2</v>
      </c>
      <c r="D8" s="23" t="s">
        <v>12</v>
      </c>
      <c r="E8" s="23" t="s">
        <v>13</v>
      </c>
      <c r="F8" s="23" t="s">
        <v>14</v>
      </c>
      <c r="G8" s="23" t="s">
        <v>15</v>
      </c>
      <c r="H8" s="23" t="s">
        <v>43</v>
      </c>
      <c r="I8" s="23" t="s">
        <v>44</v>
      </c>
      <c r="J8" s="23" t="s">
        <v>16</v>
      </c>
      <c r="K8" s="23" t="s">
        <v>46</v>
      </c>
      <c r="L8" s="23" t="s">
        <v>45</v>
      </c>
      <c r="M8" s="23" t="s">
        <v>51</v>
      </c>
      <c r="N8" s="23" t="s">
        <v>21</v>
      </c>
      <c r="O8" s="23" t="s">
        <v>17</v>
      </c>
      <c r="P8" s="31" t="s">
        <v>65</v>
      </c>
      <c r="Q8" s="31" t="s">
        <v>66</v>
      </c>
      <c r="R8" s="31" t="s">
        <v>67</v>
      </c>
      <c r="S8" s="24" t="s">
        <v>42</v>
      </c>
    </row>
    <row r="9" spans="1:19" ht="38.25">
      <c r="A9" s="32" t="s">
        <v>3</v>
      </c>
      <c r="B9" s="25" t="s">
        <v>35</v>
      </c>
      <c r="C9" s="25" t="s">
        <v>36</v>
      </c>
      <c r="D9" s="25" t="s">
        <v>37</v>
      </c>
      <c r="E9" s="25" t="s">
        <v>38</v>
      </c>
      <c r="F9" s="25">
        <v>2006</v>
      </c>
      <c r="G9" s="25">
        <v>998</v>
      </c>
      <c r="H9" s="25" t="s">
        <v>52</v>
      </c>
      <c r="I9" s="25" t="s">
        <v>47</v>
      </c>
      <c r="J9" s="25" t="s">
        <v>39</v>
      </c>
      <c r="K9" s="25" t="s">
        <v>49</v>
      </c>
      <c r="L9" s="25" t="s">
        <v>48</v>
      </c>
      <c r="M9" s="25" t="s">
        <v>53</v>
      </c>
      <c r="N9" s="25" t="s">
        <v>83</v>
      </c>
      <c r="O9" s="25" t="s">
        <v>40</v>
      </c>
      <c r="P9" s="25" t="s">
        <v>57</v>
      </c>
      <c r="Q9" s="25" t="s">
        <v>84</v>
      </c>
      <c r="R9" s="25" t="s">
        <v>85</v>
      </c>
      <c r="S9" s="25" t="s">
        <v>68</v>
      </c>
    </row>
  </sheetData>
  <sheetProtection/>
  <mergeCells count="4">
    <mergeCell ref="A3:S3"/>
    <mergeCell ref="A4:S4"/>
    <mergeCell ref="A5:S5"/>
    <mergeCell ref="A6:S6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2018-02-14T07:22:07Z</cp:lastPrinted>
  <dcterms:created xsi:type="dcterms:W3CDTF">2003-03-13T10:23:20Z</dcterms:created>
  <dcterms:modified xsi:type="dcterms:W3CDTF">2018-02-19T19:04:53Z</dcterms:modified>
  <cp:category/>
  <cp:version/>
  <cp:contentType/>
  <cp:contentStatus/>
</cp:coreProperties>
</file>