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<sst xmlns="http://schemas.openxmlformats.org/spreadsheetml/2006/main" count="258" uniqueCount="184">
  <si>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</si>
  <si>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</si>
  <si>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</si>
  <si>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</si>
  <si>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</si>
  <si>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</si>
  <si>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</si>
  <si>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</si>
  <si>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</si>
  <si>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</si>
  <si>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</si>
  <si>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</si>
  <si>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</si>
  <si>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</si>
  <si>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</si>
  <si>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</si>
  <si>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</si>
  <si>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</si>
  <si>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</si>
  <si>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</si>
  <si>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</si>
  <si>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</si>
  <si>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</si>
  <si>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</si>
  <si>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</si>
  <si>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</si>
  <si>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</si>
  <si>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</si>
  <si>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</si>
  <si>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</si>
  <si>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</si>
  <si>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</si>
  <si>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</si>
  <si>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</si>
  <si>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</si>
  <si>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</si>
  <si>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</si>
  <si>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</si>
  <si>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</si>
  <si>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</si>
  <si>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</si>
  <si>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</si>
  <si>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</si>
  <si>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</si>
  <si>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</si>
  <si>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</si>
  <si>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</si>
  <si>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</si>
  <si>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</si>
  <si>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</si>
  <si>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</si>
  <si>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</si>
  <si>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</si>
  <si>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</si>
  <si>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</si>
  <si>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</si>
  <si>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</si>
  <si>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</si>
  <si>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</si>
  <si>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</si>
  <si>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</si>
  <si>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</si>
  <si>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</si>
  <si>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</si>
  <si>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</si>
  <si>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</si>
  <si>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</si>
  <si>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</si>
  <si>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</si>
  <si>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</si>
  <si>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</si>
  <si>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</si>
  <si>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>Zespół Szkół w Łęgu Przedmiejskim</t>
  </si>
  <si>
    <t>-</t>
  </si>
  <si>
    <t>brak</t>
  </si>
  <si>
    <t>Załącznik nr 3A</t>
  </si>
  <si>
    <t>Załącznik nr 3B</t>
  </si>
  <si>
    <t>Załącznik nr 3C</t>
  </si>
  <si>
    <t>Załącznik nr 3C'</t>
  </si>
  <si>
    <t xml:space="preserve">Załącznik nr 3D </t>
  </si>
  <si>
    <t>Załącznik nr 3E</t>
  </si>
  <si>
    <t>Załącznik nr 3F</t>
  </si>
  <si>
    <t>Klawiatura typu PS/2 ACTION A.A. - ACTINA 1000 nr ser. 0610000631</t>
  </si>
  <si>
    <t>Mysz optyczna USB ACTION S.A.  Typu ACTINA 3000 nr ser. 72010307</t>
  </si>
  <si>
    <t>Klawiatura USB ACTINA S.A. typu ACTINA 1200 - 9szt. Nr ser. 72009927, 72008556, 72008286, 72005183, 72008550, 72008554, 72008557, 72008547, 72008544</t>
  </si>
  <si>
    <t>Myszka optyczna USB ACTION S.A. typu ACTINA 3000 - szt.9 - nr ser. 72002408, 72005526, 72010446, 72010346, 72005553, 72005536, 72005514, 72005549, 72005556</t>
  </si>
  <si>
    <t>Mikrofon stacjonarny Cosonic Electronics Ltd. Typu MK-200 (nazwa handlowa MINT MM-200) szt.9</t>
  </si>
  <si>
    <t>Słuchawki Cosonic Electronic Ltd. Typu CD-770MV (nazwa handlowa MINT MH-770) szt.18</t>
  </si>
  <si>
    <t>Przedłużacz słuchawek o długości 1 metra Assmann Electronic typu AK203</t>
  </si>
  <si>
    <t>Rozdzielacz sygnału słuchawek Assmann Electronics typu AB-AV 105 szt. 9</t>
  </si>
  <si>
    <t>Komputer ACTINA Sierra z systemem operacyjnym Microsoft Windows XP Prof.. PL SP/2 - OEM z portem Fire Wire z wejściem/wyjściem IEEE 1394 - Emagic Technology (HK) Ltd. - A-6306-2P oraz Impet Computers Sp. z o.o. - panel Fire Wire wejście/wyjście IEEE 1394 nr ser. 00131179</t>
  </si>
  <si>
    <t>Klawiatura USB ACTION S.A. typu ACTINA 1200 nr ser. 72008560</t>
  </si>
  <si>
    <t>Myszka optyczna USB ACTION S.A. typu ACTINA 3000 nr ser. 72005511</t>
  </si>
  <si>
    <t>Mikrofon stacjonarny  Cosonic Electronics Ltd. Typu MK-200 (nazwa handlowa MINT MM-200)</t>
  </si>
  <si>
    <t>Słuchawki Cosonic Electronic Ltd. Typu CD-770MV (nazwa handlowa MINT MH-770) szt.2</t>
  </si>
  <si>
    <t xml:space="preserve">Rozdzielacz sygnału słuchawek Assmann Electronics typu AB-AV 105 </t>
  </si>
  <si>
    <t>Głośniki aktywne dostosowane do konfiguracji komputera o mocy 200W PMPO Creative Technology Ltd. - SBS240 nr ser. CAMF0025644R01240Z</t>
  </si>
  <si>
    <t>HP ScanJet 3800-L1945A-Skaner A4 nr ser. CN739A14HY</t>
  </si>
  <si>
    <t>HP LaserJet P 2015N (L1945A) - sieciowa drukarka laserowa czarno - biała nr ser. CNBW73C6NM</t>
  </si>
  <si>
    <t>LG L1753S - monitor LCD - szt. 11 nr ser. 703INMF98723, 703INZY98765, 703INRC98734, 703INSE98718, 703INDP98746, 703INLV98744, 703INLV98816, 703INGQ98767, 703INSE98766, 702NDVW6S487, 702NDJX6S484</t>
  </si>
  <si>
    <t>Linksys SRW224G4-EU - przełącznik sieciowy 24 portowy nr ser. RJR10FC07295-GGR3387-MM</t>
  </si>
  <si>
    <t>Krosownica 24 portowa</t>
  </si>
  <si>
    <t>Microsoft Small Business Server 2003Premium Polish nr licencji 42107535</t>
  </si>
  <si>
    <t>5 dodatkowych licencji połaczeniowych Microsoft Small Business Server 2003 Premium Polish szt.2 - nr licencji 42107535</t>
  </si>
  <si>
    <t>Microsoft Office Prof.. Plus 2007 PL szt.11 nr licencji 42107534</t>
  </si>
  <si>
    <t>Arca Vir 2007 System Protection + skaner MS Exchange - oprogramowanie antywirusowe na serwerze nr licencji WUSB-J3P9-VUVS-D6LZ-C5AS-D8TP-W8RX-YB3Z</t>
  </si>
  <si>
    <t>Komputer serwer ACTINA aSerwer nr ser. 00131418, system operacyjny Windows XP Prol. PL SP2 - licencja typu OEM</t>
  </si>
  <si>
    <t>Komputer ACTINA Sierra z systemem operacyjnym Microsoft Windows XP Prof..PL SP2 - OEM szt.9 - nr ser. 00135907, 00134727, 00134792, 00134815, 00130184, 00134888, 00135028, 00134827, 00135058, system operacyjny Windows XP Prol. Pl SP2 - licencja typu OEM</t>
  </si>
  <si>
    <t>Opiekun ucznia w Internecie - oprogramowanie zabezpieczające przed wyświetlaniem stron internetowych zawierających treści niepożądane szt.11</t>
  </si>
  <si>
    <t xml:space="preserve">Microsoft Small Business Server 2003Premium Polish  </t>
  </si>
  <si>
    <t xml:space="preserve">Microsoft Office Prof.. Plus 2007 PL  </t>
  </si>
  <si>
    <t>Komputer przenośny HP Compaq 6710B z systemem operacyjnym Microsoft Windows XP Prof.. PL SP2-OEM nr CNU7201MZ7, głośniki aktywne Creative Technology Ltd., SBS 240 nr CAMF0025644R01205E, mysz optyczna USB, torba do notebooka</t>
  </si>
  <si>
    <t>Wideoprojektor BENQ MP 721C nr PDJ3703634SU0</t>
  </si>
  <si>
    <t>Kserokopiarka Oliwetti</t>
  </si>
  <si>
    <t>Drukarka HP Color Laser Jet 1600</t>
  </si>
  <si>
    <t>Program komputerowy sekretariat</t>
  </si>
  <si>
    <t>Program komputerowy Logomacja</t>
  </si>
  <si>
    <t>Program komputerowy Świadectwa</t>
  </si>
  <si>
    <t>Zestaw komputerowy sekretariat</t>
  </si>
  <si>
    <t>Telewizja dozorowa (kamery)</t>
  </si>
  <si>
    <t>Centrala telefoniczna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</si>
  <si>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</si>
  <si>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</si>
  <si>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</si>
  <si>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</si>
  <si>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</si>
  <si>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</si>
  <si>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</si>
  <si>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</si>
  <si>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</si>
  <si>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</si>
  <si>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</si>
  <si>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</si>
  <si>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</si>
  <si>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</si>
  <si>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</si>
  <si>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</si>
  <si>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</si>
  <si>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</si>
  <si>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</si>
  <si>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</si>
  <si>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</si>
  <si>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</si>
  <si>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</si>
  <si>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</si>
  <si>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Powierzchnia w m2</t>
  </si>
  <si>
    <t xml:space="preserve"> </t>
  </si>
  <si>
    <t xml:space="preserve">Budynek szkoły </t>
  </si>
  <si>
    <t>Hala sportowa</t>
  </si>
  <si>
    <t>Zestaw komputerowy-Gigabyte GA-EP45, Inter Core 2 Duo E8400 3GHz, Gigabyte GeForce 9500GT 1 GB GDDR2, Kingston 2 x 2048MB 800 MHz DDR2, Dysk Seagate Barracuda 7200.12 500GB,LG SuperMulti SATA DVD+/-R22x DVD+R, klawiatura A4-Tech KL-45 MU,mysz A4-Tech OP-200Q USB,kamera internetowa A4-Tech PK-720,Microsoft OEM Windows XP Home Edition, Office Home and Student 2007 Win32, ESET NOD32 Antivirus dla 1 użytkownika, Obudowa TRACER LUSTER TRO-442, SyncMaster 22" 2243NW WIDE, ADAPTER USB - LPT</t>
  </si>
  <si>
    <t>07-402 Lelis, Łęg Przedmiejski 80</t>
  </si>
  <si>
    <t>Wartość odtworzeniowa</t>
  </si>
  <si>
    <t>Zabezpieczenie przeciwpożarowe zgodne z przepisami, monitoring wizyjny, alarm antywłamaniowy, agencja ochrony mienia GROM</t>
  </si>
  <si>
    <t>Monitor LG 23" M237WDP-PC tuner TV LCD</t>
  </si>
  <si>
    <t>UPS Lestar MD-450E</t>
  </si>
  <si>
    <t>Kyocera TASKalfa 250ci</t>
  </si>
  <si>
    <t>Boisko Orlik 2012</t>
  </si>
  <si>
    <t>Okres ubezpieczenia: 31.03.2012 - 30.03.2015</t>
  </si>
  <si>
    <t>okres ubezpieczenia: 31.03.2012 - 30.03.2015</t>
  </si>
  <si>
    <t xml:space="preserve">nie starszy niż 5 letni (wyprodukowany w roku 2007 i latach następnych)  </t>
  </si>
  <si>
    <t>Program EGZAMIN - licencja, szkolenie</t>
  </si>
  <si>
    <t>Program CORELDRAW Graphics SUITE X5 ML WIN licencja EDU + NOŚNIK</t>
  </si>
  <si>
    <t>Program MOLP OFFICE PRO 2003 PL OLP NL AE 5 licencji</t>
  </si>
  <si>
    <t>Podłogowy statyw do mikrofonów, z ramieniem teleskopowym i poprzeczką AC S62FL</t>
  </si>
  <si>
    <t>Profesjonalny Dynamiczny Mikrofon Kierunkowy XLR, ręczny z wyłącznikiem</t>
  </si>
  <si>
    <t xml:space="preserve">Głośnik Sound Sphere Coaxial WiFi </t>
  </si>
  <si>
    <t>2-kanałowy Profesjonalny Wzmacniacz Mocy class-H, 2U</t>
  </si>
  <si>
    <t>Listwa zasilania 6 gniazd do Rack 19", 1 U +wyłącznik i bezpiecznik</t>
  </si>
  <si>
    <t>12PM Szafa zbiorcz Rack 12 U z uchwytem uchylnym</t>
  </si>
  <si>
    <t>Szuflada 2 U do montażu w Racku 19"</t>
  </si>
  <si>
    <t>UHF System Bezprzewodowy HANDHELD TrueDiversity 192 kanały PLL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</si>
  <si>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</si>
  <si>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</si>
  <si>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</si>
  <si>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</si>
  <si>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</si>
  <si>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</si>
  <si>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</si>
  <si>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</si>
  <si>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</si>
  <si>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</si>
  <si>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</si>
  <si>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Komputer Laptop</t>
  </si>
  <si>
    <t>Netbook (darowizna NOWA ERA)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</si>
</sst>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Alignment="1">
      <alignment horizontal="left"/>
    </xf>
    <xf numFmtId="16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168" fontId="7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s="40" t="s">
        <v>157</v>
      </c>
      <c r="F1" s="18" t="s">
        <v>75</v>
      </c>
    </row>
    <row r="3" spans="1:6" ht="18">
      <c r="A3" s="53" t="s">
        <v>66</v>
      </c>
      <c r="B3" s="53"/>
      <c r="C3" s="53"/>
      <c r="D3" s="53"/>
      <c r="E3" s="53"/>
      <c r="F3" s="53"/>
    </row>
    <row r="4" spans="1:6" ht="18">
      <c r="A4" s="53" t="s">
        <v>72</v>
      </c>
      <c r="B4" s="53"/>
      <c r="C4" s="53"/>
      <c r="D4" s="53"/>
      <c r="E4" s="53"/>
      <c r="F4" s="53"/>
    </row>
    <row r="5" spans="1:6" ht="18">
      <c r="A5" s="53" t="s">
        <v>150</v>
      </c>
      <c r="B5" s="53"/>
      <c r="C5" s="53"/>
      <c r="D5" s="53"/>
      <c r="E5" s="53"/>
      <c r="F5" s="53"/>
    </row>
    <row r="8" spans="1:6" ht="25.5">
      <c r="A8" s="35" t="s">
        <v>3</v>
      </c>
      <c r="B8" s="35" t="s">
        <v>64</v>
      </c>
      <c r="C8" s="35" t="s">
        <v>25</v>
      </c>
      <c r="D8" s="35" t="s">
        <v>145</v>
      </c>
      <c r="E8" s="35" t="s">
        <v>151</v>
      </c>
      <c r="F8" s="35" t="s">
        <v>26</v>
      </c>
    </row>
    <row r="9" spans="1:6" ht="25.5">
      <c r="A9" s="5" t="s">
        <v>5</v>
      </c>
      <c r="B9" s="2" t="s">
        <v>147</v>
      </c>
      <c r="C9" s="5">
        <v>2001</v>
      </c>
      <c r="D9" s="5">
        <v>1060</v>
      </c>
      <c r="E9" s="36">
        <v>2650000</v>
      </c>
      <c r="F9" s="7" t="s">
        <v>152</v>
      </c>
    </row>
    <row r="10" spans="1:6" ht="25.5">
      <c r="A10" s="5" t="s">
        <v>6</v>
      </c>
      <c r="B10" s="41" t="s">
        <v>148</v>
      </c>
      <c r="C10" s="42"/>
      <c r="D10" s="42">
        <v>683.5</v>
      </c>
      <c r="E10" s="43">
        <v>1708750</v>
      </c>
      <c r="F10" s="38" t="s">
        <v>152</v>
      </c>
    </row>
    <row r="11" spans="1:6" ht="15.75">
      <c r="A11" s="5" t="s">
        <v>7</v>
      </c>
      <c r="B11" s="41" t="s">
        <v>156</v>
      </c>
      <c r="C11" s="42"/>
      <c r="D11" s="42"/>
      <c r="E11" s="43">
        <v>1309485.8</v>
      </c>
      <c r="F11" s="38"/>
    </row>
    <row r="12" spans="4:5" ht="15.75">
      <c r="D12" s="6" t="s">
        <v>28</v>
      </c>
      <c r="E12" s="44">
        <f>E9+E10+E11</f>
        <v>5668235.8</v>
      </c>
    </row>
    <row r="13" spans="4:5" ht="12.75">
      <c r="D13" s="6"/>
      <c r="E13" s="37"/>
    </row>
    <row r="14" spans="1:2" ht="12.75">
      <c r="A14" s="10" t="s">
        <v>70</v>
      </c>
      <c r="B14" s="10"/>
    </row>
    <row r="15" spans="1:2" ht="12.75">
      <c r="A15" s="10"/>
      <c r="B15" s="10"/>
    </row>
    <row r="16" spans="1:5" ht="12.75">
      <c r="A16" s="54" t="s">
        <v>62</v>
      </c>
      <c r="B16" s="54"/>
      <c r="E16">
        <v>34</v>
      </c>
    </row>
  </sheetData>
  <sheetProtection/>
  <mergeCells count="4">
    <mergeCell ref="A4:F4"/>
    <mergeCell ref="A3:F3"/>
    <mergeCell ref="A16:B16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40" t="s">
        <v>157</v>
      </c>
      <c r="B1" s="6" t="s">
        <v>76</v>
      </c>
    </row>
    <row r="2" ht="12.75">
      <c r="B2" s="6"/>
    </row>
    <row r="4" spans="1:2" ht="15.75">
      <c r="A4" s="55" t="s">
        <v>27</v>
      </c>
      <c r="B4" s="55"/>
    </row>
    <row r="5" spans="1:2" ht="15.75">
      <c r="A5" s="55" t="s">
        <v>72</v>
      </c>
      <c r="B5" s="55"/>
    </row>
    <row r="6" spans="1:2" ht="15.75">
      <c r="A6" s="55" t="s">
        <v>150</v>
      </c>
      <c r="B6" s="55"/>
    </row>
    <row r="7" spans="1:2" ht="15.75">
      <c r="A7" s="8"/>
      <c r="B7" s="8"/>
    </row>
    <row r="8" spans="1:2" ht="15.75">
      <c r="A8" s="8"/>
      <c r="B8" s="8"/>
    </row>
    <row r="9" ht="13.5" thickBot="1"/>
    <row r="10" spans="1:2" ht="13.5" thickBot="1">
      <c r="A10" s="56" t="s">
        <v>68</v>
      </c>
      <c r="B10" s="58">
        <v>194431.06</v>
      </c>
    </row>
    <row r="11" spans="1:2" ht="45" customHeight="1" thickBot="1">
      <c r="A11" s="57"/>
      <c r="B11" s="58"/>
    </row>
    <row r="12" spans="1:2" ht="15.75" customHeight="1">
      <c r="A12" s="30" t="s">
        <v>69</v>
      </c>
      <c r="B12" s="34" t="s">
        <v>73</v>
      </c>
    </row>
    <row r="13" spans="1:2" ht="15.75">
      <c r="A13" s="31" t="s">
        <v>28</v>
      </c>
      <c r="B13" s="44">
        <f>B10</f>
        <v>194431.06</v>
      </c>
    </row>
    <row r="14" spans="1:2" ht="14.25">
      <c r="A14" s="11"/>
      <c r="B14" s="32"/>
    </row>
    <row r="15" spans="1:2" ht="14.25">
      <c r="A15" s="11"/>
      <c r="B15" s="10"/>
    </row>
    <row r="16" spans="1:2" ht="14.25">
      <c r="A16" s="11"/>
      <c r="B16" s="10"/>
    </row>
    <row r="17" spans="1:2" ht="38.25" customHeight="1">
      <c r="A17" s="29" t="s">
        <v>67</v>
      </c>
      <c r="B17" s="9" t="s">
        <v>43</v>
      </c>
    </row>
    <row r="18" spans="1:2" ht="27" customHeight="1">
      <c r="A18" s="17" t="s">
        <v>44</v>
      </c>
      <c r="B18" s="33" t="s">
        <v>73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72">
      <selection activeCell="H77" sqref="H7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40" t="s">
        <v>158</v>
      </c>
      <c r="D1" s="6" t="s">
        <v>77</v>
      </c>
    </row>
    <row r="2" ht="12.75">
      <c r="B2" s="6"/>
    </row>
    <row r="3" spans="1:4" ht="15.75">
      <c r="A3" s="55" t="s">
        <v>54</v>
      </c>
      <c r="B3" s="55"/>
      <c r="C3" s="55"/>
      <c r="D3" s="55"/>
    </row>
    <row r="4" spans="1:4" ht="15.75">
      <c r="A4" s="55" t="s">
        <v>42</v>
      </c>
      <c r="B4" s="55"/>
      <c r="C4" s="55"/>
      <c r="D4" s="55"/>
    </row>
    <row r="5" spans="1:4" ht="15.75">
      <c r="A5" s="55" t="s">
        <v>72</v>
      </c>
      <c r="B5" s="55"/>
      <c r="C5" s="55"/>
      <c r="D5" s="55"/>
    </row>
    <row r="6" spans="1:4" ht="15.75">
      <c r="A6" s="55" t="s">
        <v>150</v>
      </c>
      <c r="B6" s="55"/>
      <c r="C6" s="55"/>
      <c r="D6" s="55"/>
    </row>
    <row r="7" spans="1:4" ht="15.75">
      <c r="A7" s="8"/>
      <c r="B7" s="8"/>
      <c r="C7" s="8"/>
      <c r="D7" s="8"/>
    </row>
    <row r="8" spans="1:4" ht="15.75" customHeight="1">
      <c r="A8" s="71" t="s">
        <v>63</v>
      </c>
      <c r="B8" s="72"/>
      <c r="C8" s="72"/>
      <c r="D8" s="72"/>
    </row>
    <row r="9" spans="1:4" ht="12.75">
      <c r="A9" s="59" t="s">
        <v>159</v>
      </c>
      <c r="B9" s="60"/>
      <c r="C9" s="60"/>
      <c r="D9" s="60"/>
    </row>
    <row r="10" spans="1:4" ht="12.75">
      <c r="A10" s="60" t="s">
        <v>146</v>
      </c>
      <c r="B10" s="60"/>
      <c r="C10" s="60"/>
      <c r="D10" s="60"/>
    </row>
    <row r="11" spans="1:4" ht="33.75" customHeight="1">
      <c r="A11" s="14" t="s">
        <v>0</v>
      </c>
      <c r="B11" s="14" t="s">
        <v>71</v>
      </c>
      <c r="C11" s="14" t="s">
        <v>33</v>
      </c>
      <c r="D11" s="14" t="s">
        <v>53</v>
      </c>
    </row>
    <row r="12" spans="1:4" ht="15.75">
      <c r="A12" s="5" t="s">
        <v>5</v>
      </c>
      <c r="B12" s="2" t="s">
        <v>113</v>
      </c>
      <c r="C12" s="5">
        <v>2007</v>
      </c>
      <c r="D12" s="15">
        <v>10000</v>
      </c>
    </row>
    <row r="13" spans="1:4" ht="15.75">
      <c r="A13" s="5" t="s">
        <v>6</v>
      </c>
      <c r="B13" s="2" t="s">
        <v>114</v>
      </c>
      <c r="C13" s="5">
        <v>2007</v>
      </c>
      <c r="D13" s="15">
        <v>1000</v>
      </c>
    </row>
    <row r="14" spans="1:4" ht="15.75">
      <c r="A14" s="5" t="s">
        <v>7</v>
      </c>
      <c r="B14" s="2" t="s">
        <v>115</v>
      </c>
      <c r="C14" s="5">
        <v>2007</v>
      </c>
      <c r="D14" s="15">
        <v>1232.2</v>
      </c>
    </row>
    <row r="15" spans="1:4" ht="15.75">
      <c r="A15" s="5" t="s">
        <v>8</v>
      </c>
      <c r="B15" s="2" t="s">
        <v>116</v>
      </c>
      <c r="C15" s="5">
        <v>2007</v>
      </c>
      <c r="D15" s="15">
        <v>632</v>
      </c>
    </row>
    <row r="16" spans="1:4" ht="15.75">
      <c r="A16" s="5" t="s">
        <v>9</v>
      </c>
      <c r="B16" s="2" t="s">
        <v>117</v>
      </c>
      <c r="C16" s="5">
        <v>2007</v>
      </c>
      <c r="D16" s="15">
        <v>549</v>
      </c>
    </row>
    <row r="17" spans="1:4" ht="15.75">
      <c r="A17" s="5" t="s">
        <v>10</v>
      </c>
      <c r="B17" s="2" t="s">
        <v>118</v>
      </c>
      <c r="C17" s="5">
        <v>2007</v>
      </c>
      <c r="D17" s="15">
        <v>2880</v>
      </c>
    </row>
    <row r="18" spans="1:4" ht="15.75">
      <c r="A18" s="5" t="s">
        <v>11</v>
      </c>
      <c r="B18" s="2" t="s">
        <v>119</v>
      </c>
      <c r="C18" s="5">
        <v>2007</v>
      </c>
      <c r="D18" s="15">
        <v>29000</v>
      </c>
    </row>
    <row r="19" spans="1:4" ht="63">
      <c r="A19" s="5" t="s">
        <v>12</v>
      </c>
      <c r="B19" s="2" t="s">
        <v>106</v>
      </c>
      <c r="C19" s="5">
        <v>2007</v>
      </c>
      <c r="D19" s="15">
        <v>1682</v>
      </c>
    </row>
    <row r="20" spans="1:4" ht="31.5">
      <c r="A20" s="5" t="s">
        <v>13</v>
      </c>
      <c r="B20" s="2" t="s">
        <v>82</v>
      </c>
      <c r="C20" s="5">
        <v>2007</v>
      </c>
      <c r="D20" s="15">
        <v>16</v>
      </c>
    </row>
    <row r="21" spans="1:4" ht="31.5">
      <c r="A21" s="5" t="s">
        <v>14</v>
      </c>
      <c r="B21" s="2" t="s">
        <v>83</v>
      </c>
      <c r="C21" s="5">
        <v>2007</v>
      </c>
      <c r="D21" s="15">
        <v>16</v>
      </c>
    </row>
    <row r="22" spans="1:4" ht="126">
      <c r="A22" s="5" t="s">
        <v>15</v>
      </c>
      <c r="B22" s="2" t="s">
        <v>107</v>
      </c>
      <c r="C22" s="5">
        <v>2007</v>
      </c>
      <c r="D22" s="15">
        <v>15915.96</v>
      </c>
    </row>
    <row r="23" spans="1:4" ht="78.75">
      <c r="A23" s="5" t="s">
        <v>16</v>
      </c>
      <c r="B23" s="2" t="s">
        <v>84</v>
      </c>
      <c r="C23" s="5">
        <v>2007</v>
      </c>
      <c r="D23" s="15">
        <v>144</v>
      </c>
    </row>
    <row r="24" spans="1:4" ht="78.75">
      <c r="A24" s="5" t="s">
        <v>17</v>
      </c>
      <c r="B24" s="2" t="s">
        <v>85</v>
      </c>
      <c r="C24" s="5">
        <v>2007</v>
      </c>
      <c r="D24" s="15">
        <v>144</v>
      </c>
    </row>
    <row r="25" spans="1:4" ht="47.25">
      <c r="A25" s="5" t="s">
        <v>18</v>
      </c>
      <c r="B25" s="2" t="s">
        <v>86</v>
      </c>
      <c r="C25" s="5">
        <v>2007</v>
      </c>
      <c r="D25" s="15">
        <v>175.68</v>
      </c>
    </row>
    <row r="26" spans="1:4" ht="47.25">
      <c r="A26" s="5" t="s">
        <v>19</v>
      </c>
      <c r="B26" s="2" t="s">
        <v>87</v>
      </c>
      <c r="C26" s="5">
        <v>2007</v>
      </c>
      <c r="D26" s="15">
        <v>351.36</v>
      </c>
    </row>
    <row r="27" spans="1:4" ht="31.5">
      <c r="A27" s="5" t="s">
        <v>20</v>
      </c>
      <c r="B27" s="2" t="s">
        <v>88</v>
      </c>
      <c r="C27" s="5">
        <v>2007</v>
      </c>
      <c r="D27" s="15">
        <v>18</v>
      </c>
    </row>
    <row r="28" spans="1:4" ht="31.5">
      <c r="A28" s="5" t="s">
        <v>21</v>
      </c>
      <c r="B28" s="2" t="s">
        <v>89</v>
      </c>
      <c r="C28" s="5">
        <v>2007</v>
      </c>
      <c r="D28" s="15">
        <v>18</v>
      </c>
    </row>
    <row r="29" spans="1:4" ht="126">
      <c r="A29" s="5" t="s">
        <v>22</v>
      </c>
      <c r="B29" s="2" t="s">
        <v>90</v>
      </c>
      <c r="C29" s="5">
        <v>2007</v>
      </c>
      <c r="D29" s="15">
        <v>1797.5</v>
      </c>
    </row>
    <row r="30" spans="1:4" ht="31.5">
      <c r="A30" s="5" t="s">
        <v>23</v>
      </c>
      <c r="B30" s="2" t="s">
        <v>91</v>
      </c>
      <c r="C30" s="5">
        <v>2007</v>
      </c>
      <c r="D30" s="15">
        <v>16</v>
      </c>
    </row>
    <row r="31" spans="1:4" ht="31.5">
      <c r="A31" s="5" t="s">
        <v>24</v>
      </c>
      <c r="B31" s="2" t="s">
        <v>92</v>
      </c>
      <c r="C31" s="5">
        <v>2007</v>
      </c>
      <c r="D31" s="15">
        <v>16</v>
      </c>
    </row>
    <row r="32" spans="1:4" ht="47.25">
      <c r="A32" s="5" t="s">
        <v>121</v>
      </c>
      <c r="B32" s="2" t="s">
        <v>93</v>
      </c>
      <c r="C32" s="5">
        <v>2007</v>
      </c>
      <c r="D32" s="15">
        <v>19.52</v>
      </c>
    </row>
    <row r="33" spans="1:4" ht="47.25">
      <c r="A33" s="5" t="s">
        <v>122</v>
      </c>
      <c r="B33" s="2" t="s">
        <v>94</v>
      </c>
      <c r="C33" s="5">
        <v>2007</v>
      </c>
      <c r="D33" s="15">
        <v>39.04</v>
      </c>
    </row>
    <row r="34" spans="1:4" ht="31.5">
      <c r="A34" s="5" t="s">
        <v>123</v>
      </c>
      <c r="B34" s="2" t="s">
        <v>88</v>
      </c>
      <c r="C34" s="5">
        <v>2007</v>
      </c>
      <c r="D34" s="15">
        <v>2</v>
      </c>
    </row>
    <row r="35" spans="1:4" ht="31.5">
      <c r="A35" s="5" t="s">
        <v>124</v>
      </c>
      <c r="B35" s="2" t="s">
        <v>95</v>
      </c>
      <c r="C35" s="5">
        <v>2007</v>
      </c>
      <c r="D35" s="15">
        <v>2</v>
      </c>
    </row>
    <row r="36" spans="1:4" ht="63">
      <c r="A36" s="5" t="s">
        <v>125</v>
      </c>
      <c r="B36" s="2" t="s">
        <v>96</v>
      </c>
      <c r="C36" s="5">
        <v>2007</v>
      </c>
      <c r="D36" s="15">
        <v>32.94</v>
      </c>
    </row>
    <row r="37" spans="1:4" ht="31.5">
      <c r="A37" s="5" t="s">
        <v>126</v>
      </c>
      <c r="B37" s="2" t="s">
        <v>97</v>
      </c>
      <c r="C37" s="5">
        <v>2007</v>
      </c>
      <c r="D37" s="15">
        <v>314</v>
      </c>
    </row>
    <row r="38" spans="1:4" ht="47.25">
      <c r="A38" s="5" t="s">
        <v>127</v>
      </c>
      <c r="B38" s="2" t="s">
        <v>98</v>
      </c>
      <c r="C38" s="5">
        <v>2007</v>
      </c>
      <c r="D38" s="15">
        <v>895</v>
      </c>
    </row>
    <row r="39" spans="1:4" ht="110.25">
      <c r="A39" s="5" t="s">
        <v>128</v>
      </c>
      <c r="B39" s="2" t="s">
        <v>99</v>
      </c>
      <c r="C39" s="5">
        <v>2007</v>
      </c>
      <c r="D39" s="15">
        <v>6875</v>
      </c>
    </row>
    <row r="40" spans="1:4" ht="47.25">
      <c r="A40" s="5" t="s">
        <v>129</v>
      </c>
      <c r="B40" s="2" t="s">
        <v>100</v>
      </c>
      <c r="C40" s="5">
        <v>2007</v>
      </c>
      <c r="D40" s="15">
        <v>752</v>
      </c>
    </row>
    <row r="41" spans="1:4" ht="15.75">
      <c r="A41" s="5" t="s">
        <v>130</v>
      </c>
      <c r="B41" s="2" t="s">
        <v>101</v>
      </c>
      <c r="C41" s="5">
        <v>2007</v>
      </c>
      <c r="D41" s="15">
        <v>129.32</v>
      </c>
    </row>
    <row r="42" spans="1:4" ht="31.5">
      <c r="A42" s="5" t="s">
        <v>131</v>
      </c>
      <c r="B42" s="2" t="s">
        <v>102</v>
      </c>
      <c r="C42" s="5">
        <v>2007</v>
      </c>
      <c r="D42" s="15">
        <v>649.04</v>
      </c>
    </row>
    <row r="43" spans="1:4" ht="63">
      <c r="A43" s="5" t="s">
        <v>132</v>
      </c>
      <c r="B43" s="2" t="s">
        <v>103</v>
      </c>
      <c r="C43" s="5">
        <v>2007</v>
      </c>
      <c r="D43" s="15">
        <v>902.8</v>
      </c>
    </row>
    <row r="44" spans="1:4" ht="31.5">
      <c r="A44" s="5" t="s">
        <v>133</v>
      </c>
      <c r="B44" s="2" t="s">
        <v>104</v>
      </c>
      <c r="C44" s="5">
        <v>2007</v>
      </c>
      <c r="D44" s="15">
        <v>1986.16</v>
      </c>
    </row>
    <row r="45" spans="1:4" ht="78.75">
      <c r="A45" s="5" t="s">
        <v>134</v>
      </c>
      <c r="B45" s="2" t="s">
        <v>105</v>
      </c>
      <c r="C45" s="5">
        <v>2007</v>
      </c>
      <c r="D45" s="15">
        <v>45.14</v>
      </c>
    </row>
    <row r="46" spans="1:4" ht="63">
      <c r="A46" s="5" t="s">
        <v>135</v>
      </c>
      <c r="B46" s="2" t="s">
        <v>108</v>
      </c>
      <c r="C46" s="5">
        <v>2007</v>
      </c>
      <c r="D46" s="15">
        <v>53.68</v>
      </c>
    </row>
    <row r="47" spans="1:4" ht="31.5">
      <c r="A47" s="5" t="s">
        <v>136</v>
      </c>
      <c r="B47" s="2" t="s">
        <v>109</v>
      </c>
      <c r="C47" s="5">
        <v>2007</v>
      </c>
      <c r="D47" s="15">
        <v>135.42</v>
      </c>
    </row>
    <row r="48" spans="1:4" ht="15.75">
      <c r="A48" s="5" t="s">
        <v>137</v>
      </c>
      <c r="B48" s="2" t="s">
        <v>110</v>
      </c>
      <c r="C48" s="5">
        <v>2007</v>
      </c>
      <c r="D48" s="15">
        <v>135.42</v>
      </c>
    </row>
    <row r="49" spans="1:4" ht="78.75">
      <c r="A49" s="5" t="s">
        <v>138</v>
      </c>
      <c r="B49" s="2" t="s">
        <v>105</v>
      </c>
      <c r="C49" s="5">
        <v>2007</v>
      </c>
      <c r="D49" s="15">
        <v>2.44</v>
      </c>
    </row>
    <row r="50" spans="1:4" ht="63">
      <c r="A50" s="5" t="s">
        <v>139</v>
      </c>
      <c r="B50" s="2" t="s">
        <v>108</v>
      </c>
      <c r="C50" s="5">
        <v>2007</v>
      </c>
      <c r="D50" s="15">
        <v>26.84</v>
      </c>
    </row>
    <row r="51" spans="1:4" ht="15.75">
      <c r="A51" s="5" t="s">
        <v>140</v>
      </c>
      <c r="B51" s="48" t="s">
        <v>120</v>
      </c>
      <c r="C51" s="49">
        <v>2009</v>
      </c>
      <c r="D51" s="50">
        <v>2183.8</v>
      </c>
    </row>
    <row r="52" spans="1:4" ht="12.75" customHeight="1">
      <c r="A52" s="61" t="s">
        <v>141</v>
      </c>
      <c r="B52" s="64" t="s">
        <v>149</v>
      </c>
      <c r="C52" s="67">
        <v>2009</v>
      </c>
      <c r="D52" s="69">
        <v>3619</v>
      </c>
    </row>
    <row r="53" spans="1:4" ht="12.75" customHeight="1">
      <c r="A53" s="62"/>
      <c r="B53" s="65"/>
      <c r="C53" s="68"/>
      <c r="D53" s="70"/>
    </row>
    <row r="54" spans="1:4" ht="12.75" customHeight="1">
      <c r="A54" s="62"/>
      <c r="B54" s="65"/>
      <c r="C54" s="68"/>
      <c r="D54" s="70"/>
    </row>
    <row r="55" spans="1:4" ht="12.75" customHeight="1">
      <c r="A55" s="62"/>
      <c r="B55" s="65"/>
      <c r="C55" s="68"/>
      <c r="D55" s="70"/>
    </row>
    <row r="56" spans="1:4" ht="12.75" customHeight="1">
      <c r="A56" s="62"/>
      <c r="B56" s="65"/>
      <c r="C56" s="68"/>
      <c r="D56" s="70"/>
    </row>
    <row r="57" spans="1:4" ht="12.75" customHeight="1">
      <c r="A57" s="62"/>
      <c r="B57" s="65"/>
      <c r="C57" s="68"/>
      <c r="D57" s="70"/>
    </row>
    <row r="58" spans="1:4" ht="12.75" customHeight="1">
      <c r="A58" s="62"/>
      <c r="B58" s="65"/>
      <c r="C58" s="68"/>
      <c r="D58" s="70"/>
    </row>
    <row r="59" spans="1:4" ht="12.75" customHeight="1">
      <c r="A59" s="62"/>
      <c r="B59" s="65"/>
      <c r="C59" s="68"/>
      <c r="D59" s="70"/>
    </row>
    <row r="60" spans="1:4" ht="12.75" customHeight="1">
      <c r="A60" s="62"/>
      <c r="B60" s="65"/>
      <c r="C60" s="68"/>
      <c r="D60" s="70"/>
    </row>
    <row r="61" spans="1:4" ht="12.75" customHeight="1">
      <c r="A61" s="62"/>
      <c r="B61" s="65"/>
      <c r="C61" s="68"/>
      <c r="D61" s="70"/>
    </row>
    <row r="62" spans="1:4" ht="12.75" customHeight="1">
      <c r="A62" s="62"/>
      <c r="B62" s="65"/>
      <c r="C62" s="68"/>
      <c r="D62" s="70"/>
    </row>
    <row r="63" spans="1:4" ht="12.75" customHeight="1">
      <c r="A63" s="62"/>
      <c r="B63" s="65"/>
      <c r="C63" s="68"/>
      <c r="D63" s="70"/>
    </row>
    <row r="64" spans="1:4" ht="12.75" customHeight="1">
      <c r="A64" s="62"/>
      <c r="B64" s="65"/>
      <c r="C64" s="68"/>
      <c r="D64" s="70"/>
    </row>
    <row r="65" spans="1:4" ht="12.75" customHeight="1">
      <c r="A65" s="62"/>
      <c r="B65" s="65"/>
      <c r="C65" s="68"/>
      <c r="D65" s="70"/>
    </row>
    <row r="66" spans="1:4" ht="12.75" customHeight="1">
      <c r="A66" s="62"/>
      <c r="B66" s="65"/>
      <c r="C66" s="68"/>
      <c r="D66" s="70"/>
    </row>
    <row r="67" spans="1:4" ht="12.75" customHeight="1">
      <c r="A67" s="62"/>
      <c r="B67" s="65"/>
      <c r="C67" s="68"/>
      <c r="D67" s="70"/>
    </row>
    <row r="68" spans="1:4" ht="12.75" customHeight="1">
      <c r="A68" s="62"/>
      <c r="B68" s="65"/>
      <c r="C68" s="68"/>
      <c r="D68" s="70"/>
    </row>
    <row r="69" spans="1:4" ht="12.75" customHeight="1">
      <c r="A69" s="62"/>
      <c r="B69" s="65"/>
      <c r="C69" s="68"/>
      <c r="D69" s="70"/>
    </row>
    <row r="70" spans="1:4" ht="12.75" customHeight="1">
      <c r="A70" s="63"/>
      <c r="B70" s="66"/>
      <c r="C70" s="66"/>
      <c r="D70" s="66"/>
    </row>
    <row r="71" spans="1:4" ht="31.5">
      <c r="A71" s="45" t="s">
        <v>142</v>
      </c>
      <c r="B71" s="39" t="s">
        <v>153</v>
      </c>
      <c r="C71" s="42">
        <v>2010</v>
      </c>
      <c r="D71" s="46">
        <v>849</v>
      </c>
    </row>
    <row r="72" spans="1:4" ht="15.75">
      <c r="A72" s="45" t="s">
        <v>143</v>
      </c>
      <c r="B72" s="39" t="s">
        <v>154</v>
      </c>
      <c r="C72" s="42">
        <v>2010</v>
      </c>
      <c r="D72" s="46">
        <v>290.36</v>
      </c>
    </row>
    <row r="73" spans="1:4" ht="15.75">
      <c r="A73" s="45" t="s">
        <v>144</v>
      </c>
      <c r="B73" s="39" t="s">
        <v>155</v>
      </c>
      <c r="C73" s="42">
        <v>2010</v>
      </c>
      <c r="D73" s="46">
        <v>18700</v>
      </c>
    </row>
    <row r="74" spans="1:4" ht="15.75">
      <c r="A74" s="45" t="s">
        <v>171</v>
      </c>
      <c r="B74" s="39" t="s">
        <v>160</v>
      </c>
      <c r="C74" s="42">
        <v>2011</v>
      </c>
      <c r="D74" s="46">
        <v>950</v>
      </c>
    </row>
    <row r="75" spans="1:4" ht="31.5">
      <c r="A75" s="45" t="s">
        <v>172</v>
      </c>
      <c r="B75" s="39" t="s">
        <v>161</v>
      </c>
      <c r="C75" s="42">
        <v>2011</v>
      </c>
      <c r="D75" s="46">
        <v>579.99</v>
      </c>
    </row>
    <row r="76" spans="1:4" ht="31.5">
      <c r="A76" s="45" t="s">
        <v>173</v>
      </c>
      <c r="B76" s="39" t="s">
        <v>162</v>
      </c>
      <c r="C76" s="42">
        <v>2011</v>
      </c>
      <c r="D76" s="46">
        <v>1590</v>
      </c>
    </row>
    <row r="77" spans="1:4" ht="47.25">
      <c r="A77" s="45" t="s">
        <v>174</v>
      </c>
      <c r="B77" s="39" t="s">
        <v>163</v>
      </c>
      <c r="C77" s="42">
        <v>2011</v>
      </c>
      <c r="D77" s="46">
        <v>1173.17</v>
      </c>
    </row>
    <row r="78" spans="1:4" ht="31.5">
      <c r="A78" s="45" t="s">
        <v>175</v>
      </c>
      <c r="B78" s="39" t="s">
        <v>164</v>
      </c>
      <c r="C78" s="42">
        <v>2011</v>
      </c>
      <c r="D78" s="46">
        <v>1759.74</v>
      </c>
    </row>
    <row r="79" spans="1:4" ht="15.75">
      <c r="A79" s="45" t="s">
        <v>176</v>
      </c>
      <c r="B79" s="39" t="s">
        <v>165</v>
      </c>
      <c r="C79" s="42">
        <v>2011</v>
      </c>
      <c r="D79" s="46">
        <v>10759.51</v>
      </c>
    </row>
    <row r="80" spans="1:4" ht="31.5">
      <c r="A80" s="45" t="s">
        <v>177</v>
      </c>
      <c r="B80" s="39" t="s">
        <v>166</v>
      </c>
      <c r="C80" s="42">
        <v>2011</v>
      </c>
      <c r="D80" s="46">
        <v>2165.93</v>
      </c>
    </row>
    <row r="81" spans="1:4" ht="31.5">
      <c r="A81" s="45" t="s">
        <v>178</v>
      </c>
      <c r="B81" s="39" t="s">
        <v>167</v>
      </c>
      <c r="C81" s="42">
        <v>2011</v>
      </c>
      <c r="D81" s="46">
        <v>194.35</v>
      </c>
    </row>
    <row r="82" spans="1:4" ht="31.5">
      <c r="A82" s="45" t="s">
        <v>179</v>
      </c>
      <c r="B82" s="39" t="s">
        <v>168</v>
      </c>
      <c r="C82" s="42">
        <v>2011</v>
      </c>
      <c r="D82" s="46">
        <v>1380.06</v>
      </c>
    </row>
    <row r="83" spans="1:4" ht="15.75">
      <c r="A83" s="45" t="s">
        <v>180</v>
      </c>
      <c r="B83" s="39" t="s">
        <v>169</v>
      </c>
      <c r="C83" s="42">
        <v>2011</v>
      </c>
      <c r="D83" s="46">
        <v>504.88</v>
      </c>
    </row>
    <row r="84" spans="1:4" ht="47.25">
      <c r="A84" s="45" t="s">
        <v>181</v>
      </c>
      <c r="B84" s="39" t="s">
        <v>170</v>
      </c>
      <c r="C84" s="42">
        <v>2011</v>
      </c>
      <c r="D84" s="46">
        <v>3562.35</v>
      </c>
    </row>
    <row r="85" spans="3:4" ht="15.75">
      <c r="C85" s="52" t="s">
        <v>28</v>
      </c>
      <c r="D85" s="51">
        <f>SUM(D12:D84)</f>
        <v>128863.6</v>
      </c>
    </row>
  </sheetData>
  <sheetProtection/>
  <mergeCells count="11">
    <mergeCell ref="A3:D3"/>
    <mergeCell ref="A5:D5"/>
    <mergeCell ref="A6:D6"/>
    <mergeCell ref="A4:D4"/>
    <mergeCell ref="A8:D8"/>
    <mergeCell ref="A9:D9"/>
    <mergeCell ref="A10:D10"/>
    <mergeCell ref="A52:A70"/>
    <mergeCell ref="B52:B70"/>
    <mergeCell ref="C52:C70"/>
    <mergeCell ref="D52:D70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40" t="s">
        <v>158</v>
      </c>
      <c r="D1" s="6" t="s">
        <v>78</v>
      </c>
    </row>
    <row r="2" ht="12.75">
      <c r="B2" s="6"/>
    </row>
    <row r="4" spans="1:4" ht="15.75">
      <c r="A4" s="55" t="s">
        <v>55</v>
      </c>
      <c r="B4" s="55"/>
      <c r="C4" s="55"/>
      <c r="D4" s="55"/>
    </row>
    <row r="5" spans="1:4" ht="15.75">
      <c r="A5" s="55" t="s">
        <v>42</v>
      </c>
      <c r="B5" s="55"/>
      <c r="C5" s="55"/>
      <c r="D5" s="55"/>
    </row>
    <row r="6" spans="1:4" ht="15.75">
      <c r="A6" s="55" t="s">
        <v>72</v>
      </c>
      <c r="B6" s="55"/>
      <c r="C6" s="55"/>
      <c r="D6" s="55"/>
    </row>
    <row r="7" spans="1:4" ht="15.75">
      <c r="A7" s="55" t="s">
        <v>150</v>
      </c>
      <c r="B7" s="55"/>
      <c r="C7" s="55"/>
      <c r="D7" s="55"/>
    </row>
    <row r="8" spans="1:4" ht="15.75">
      <c r="A8" s="8"/>
      <c r="B8" s="8"/>
      <c r="C8" s="8"/>
      <c r="D8" s="8"/>
    </row>
    <row r="9" spans="1:4" ht="15.75" customHeight="1">
      <c r="A9" s="71" t="s">
        <v>56</v>
      </c>
      <c r="B9" s="72"/>
      <c r="C9" s="72"/>
      <c r="D9" s="72"/>
    </row>
    <row r="10" spans="1:4" ht="12.75">
      <c r="A10" s="59" t="s">
        <v>159</v>
      </c>
      <c r="B10" s="60"/>
      <c r="C10" s="60"/>
      <c r="D10" s="60"/>
    </row>
    <row r="11" spans="1:4" ht="12.75">
      <c r="A11" s="60" t="s">
        <v>146</v>
      </c>
      <c r="B11" s="60"/>
      <c r="C11" s="60"/>
      <c r="D11" s="60"/>
    </row>
    <row r="12" spans="1:4" ht="33.75" customHeight="1">
      <c r="A12" s="14" t="s">
        <v>0</v>
      </c>
      <c r="B12" s="14" t="s">
        <v>71</v>
      </c>
      <c r="C12" s="14" t="s">
        <v>33</v>
      </c>
      <c r="D12" s="14" t="s">
        <v>53</v>
      </c>
    </row>
    <row r="13" spans="1:4" ht="110.25">
      <c r="A13" s="5" t="s">
        <v>5</v>
      </c>
      <c r="B13" s="2" t="s">
        <v>111</v>
      </c>
      <c r="C13" s="5">
        <v>2007</v>
      </c>
      <c r="D13" s="15">
        <v>4398.1</v>
      </c>
    </row>
    <row r="14" spans="1:4" ht="31.5">
      <c r="A14" s="5" t="s">
        <v>6</v>
      </c>
      <c r="B14" s="2" t="s">
        <v>112</v>
      </c>
      <c r="C14" s="5">
        <v>2007</v>
      </c>
      <c r="D14" s="15">
        <v>2459.52</v>
      </c>
    </row>
    <row r="15" spans="1:4" ht="15.75">
      <c r="A15" s="5" t="s">
        <v>7</v>
      </c>
      <c r="B15" s="2" t="s">
        <v>182</v>
      </c>
      <c r="C15" s="5">
        <v>2011</v>
      </c>
      <c r="D15" s="15">
        <v>2999</v>
      </c>
    </row>
    <row r="16" spans="1:4" ht="15.75">
      <c r="A16" s="5" t="s">
        <v>8</v>
      </c>
      <c r="B16" s="2" t="s">
        <v>182</v>
      </c>
      <c r="C16" s="5">
        <v>2011</v>
      </c>
      <c r="D16" s="15">
        <v>2999</v>
      </c>
    </row>
    <row r="17" spans="1:4" ht="15.75">
      <c r="A17" s="5" t="s">
        <v>9</v>
      </c>
      <c r="B17" s="2" t="s">
        <v>183</v>
      </c>
      <c r="C17" s="5">
        <v>2011</v>
      </c>
      <c r="D17" s="15">
        <v>1</v>
      </c>
    </row>
    <row r="18" spans="1:4" ht="15.75">
      <c r="A18" s="4"/>
      <c r="B18" s="4"/>
      <c r="C18" s="16" t="s">
        <v>28</v>
      </c>
      <c r="D18" s="47">
        <f>SUM(D13:D17)</f>
        <v>12856.62</v>
      </c>
    </row>
    <row r="19" spans="1:4" ht="12.75">
      <c r="A19" s="4"/>
      <c r="B19" s="4"/>
      <c r="C19" s="4"/>
      <c r="D19" s="4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20" sqref="A20:IV2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74" t="s">
        <v>79</v>
      </c>
      <c r="O1" s="74"/>
    </row>
    <row r="3" spans="1:15" ht="18">
      <c r="A3" s="75" t="s">
        <v>29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8">
      <c r="A4" s="75" t="s">
        <v>72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8">
      <c r="A5" s="75" t="s">
        <v>150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8" spans="1:15" ht="12.75" customHeight="1">
      <c r="A8" s="76" t="s">
        <v>3</v>
      </c>
      <c r="B8" s="76" t="s">
        <v>30</v>
      </c>
      <c r="C8" s="76" t="s">
        <v>4</v>
      </c>
      <c r="D8" s="76" t="s">
        <v>31</v>
      </c>
      <c r="E8" s="76" t="s">
        <v>32</v>
      </c>
      <c r="F8" s="76" t="s">
        <v>33</v>
      </c>
      <c r="G8" s="76" t="s">
        <v>34</v>
      </c>
      <c r="H8" s="76" t="s">
        <v>35</v>
      </c>
      <c r="I8" s="76" t="s">
        <v>36</v>
      </c>
      <c r="J8" s="76" t="s">
        <v>45</v>
      </c>
      <c r="K8" s="76" t="s">
        <v>37</v>
      </c>
      <c r="L8" s="73" t="s">
        <v>38</v>
      </c>
      <c r="M8" s="73"/>
      <c r="N8" s="73" t="s">
        <v>39</v>
      </c>
      <c r="O8" s="73"/>
    </row>
    <row r="9" spans="1:15" ht="12.75">
      <c r="A9" s="77"/>
      <c r="B9" s="77"/>
      <c r="C9" s="77"/>
      <c r="D9" s="77"/>
      <c r="E9" s="77"/>
      <c r="F9" s="77"/>
      <c r="G9" s="77"/>
      <c r="H9" s="77"/>
      <c r="I9" s="77"/>
      <c r="J9" s="78"/>
      <c r="K9" s="77"/>
      <c r="L9" s="12" t="s">
        <v>40</v>
      </c>
      <c r="M9" s="12" t="s">
        <v>41</v>
      </c>
      <c r="N9" s="12" t="s">
        <v>40</v>
      </c>
      <c r="O9" s="12" t="s">
        <v>41</v>
      </c>
    </row>
    <row r="10" spans="1:15" ht="12.75">
      <c r="A10" s="13" t="s">
        <v>5</v>
      </c>
      <c r="B10" s="3" t="s">
        <v>74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3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3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3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3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3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sheetProtection/>
  <mergeCells count="17">
    <mergeCell ref="I8:I9"/>
    <mergeCell ref="J8:J9"/>
    <mergeCell ref="K8:K9"/>
    <mergeCell ref="D8:D9"/>
    <mergeCell ref="E8:E9"/>
    <mergeCell ref="F8:F9"/>
    <mergeCell ref="G8:G9"/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D10" sqref="D10"/>
    </sheetView>
  </sheetViews>
  <sheetFormatPr defaultColWidth="9.140625" defaultRowHeight="12.75"/>
  <cols>
    <col min="1" max="1" width="4.57421875" style="19" customWidth="1"/>
    <col min="2" max="2" width="26.421875" style="19" customWidth="1"/>
    <col min="3" max="4" width="17.8515625" style="19" customWidth="1"/>
    <col min="5" max="5" width="53.28125" style="19" customWidth="1"/>
    <col min="6" max="16384" width="9.140625" style="19" customWidth="1"/>
  </cols>
  <sheetData>
    <row r="1" ht="12.75">
      <c r="E1" s="23" t="s">
        <v>80</v>
      </c>
    </row>
    <row r="2" ht="12.75">
      <c r="B2" s="23"/>
    </row>
    <row r="4" spans="1:5" ht="18.75">
      <c r="A4" s="79" t="s">
        <v>57</v>
      </c>
      <c r="B4" s="79"/>
      <c r="C4" s="79"/>
      <c r="D4" s="79"/>
      <c r="E4" s="79"/>
    </row>
    <row r="5" spans="1:5" ht="18.75">
      <c r="A5" s="79" t="s">
        <v>72</v>
      </c>
      <c r="B5" s="79"/>
      <c r="C5" s="79"/>
      <c r="D5" s="79"/>
      <c r="E5" s="79"/>
    </row>
    <row r="6" spans="1:5" ht="18.75">
      <c r="A6" s="79" t="s">
        <v>150</v>
      </c>
      <c r="B6" s="79"/>
      <c r="C6" s="79"/>
      <c r="D6" s="79"/>
      <c r="E6" s="79"/>
    </row>
    <row r="7" spans="1:4" ht="18.75">
      <c r="A7" s="20"/>
      <c r="B7" s="20"/>
      <c r="C7" s="20"/>
      <c r="D7" s="20"/>
    </row>
    <row r="8" spans="1:4" ht="15.75">
      <c r="A8" s="24"/>
      <c r="B8" s="24"/>
      <c r="C8" s="24"/>
      <c r="D8" s="24"/>
    </row>
    <row r="9" spans="1:5" ht="46.5" customHeight="1">
      <c r="A9" s="22" t="s">
        <v>3</v>
      </c>
      <c r="B9" s="22" t="s">
        <v>1</v>
      </c>
      <c r="C9" s="26" t="s">
        <v>58</v>
      </c>
      <c r="D9" s="26" t="s">
        <v>59</v>
      </c>
      <c r="E9" s="26" t="s">
        <v>60</v>
      </c>
    </row>
    <row r="10" spans="1:5" ht="15.75">
      <c r="A10" s="22" t="s">
        <v>5</v>
      </c>
      <c r="B10" s="25" t="s">
        <v>74</v>
      </c>
      <c r="C10" s="25"/>
      <c r="D10" s="25"/>
      <c r="E10" s="25"/>
    </row>
    <row r="11" spans="1:5" ht="15.75">
      <c r="A11" s="22" t="s">
        <v>6</v>
      </c>
      <c r="B11" s="25"/>
      <c r="C11" s="25"/>
      <c r="D11" s="25"/>
      <c r="E11" s="25"/>
    </row>
    <row r="12" spans="1:5" ht="15.75">
      <c r="A12" s="22" t="s">
        <v>7</v>
      </c>
      <c r="B12" s="25"/>
      <c r="C12" s="25"/>
      <c r="D12" s="25"/>
      <c r="E12" s="25"/>
    </row>
    <row r="16" spans="1:5" ht="47.25">
      <c r="A16" s="22" t="s">
        <v>3</v>
      </c>
      <c r="B16" s="22" t="s">
        <v>61</v>
      </c>
      <c r="C16" s="22" t="s">
        <v>2</v>
      </c>
      <c r="D16" s="27" t="s">
        <v>51</v>
      </c>
      <c r="E16" s="22" t="s">
        <v>52</v>
      </c>
    </row>
    <row r="17" spans="1:5" ht="15.75">
      <c r="A17" s="22" t="s">
        <v>5</v>
      </c>
      <c r="B17" s="25" t="s">
        <v>74</v>
      </c>
      <c r="C17" s="25"/>
      <c r="D17" s="25"/>
      <c r="E17" s="25"/>
    </row>
    <row r="18" spans="1:5" ht="15.75">
      <c r="A18" s="22" t="s">
        <v>6</v>
      </c>
      <c r="B18" s="25"/>
      <c r="C18" s="25"/>
      <c r="D18" s="25"/>
      <c r="E18" s="25"/>
    </row>
    <row r="19" spans="1:5" ht="15.75">
      <c r="A19" s="22" t="s">
        <v>7</v>
      </c>
      <c r="B19" s="25"/>
      <c r="C19" s="25"/>
      <c r="D19" s="25"/>
      <c r="E19" s="25"/>
    </row>
    <row r="27" spans="4:5" ht="18.75">
      <c r="D27" s="28"/>
      <c r="E27" s="28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6" t="s">
        <v>81</v>
      </c>
    </row>
    <row r="2" ht="12.75">
      <c r="B2" s="6"/>
    </row>
    <row r="4" spans="1:4" ht="15.75">
      <c r="A4" s="55" t="s">
        <v>46</v>
      </c>
      <c r="B4" s="55"/>
      <c r="C4" s="55"/>
      <c r="D4" s="55"/>
    </row>
    <row r="5" spans="1:4" ht="15.75">
      <c r="A5" s="55" t="s">
        <v>47</v>
      </c>
      <c r="B5" s="55"/>
      <c r="C5" s="55"/>
      <c r="D5" s="55"/>
    </row>
    <row r="6" spans="1:4" ht="15.75">
      <c r="A6" s="55" t="s">
        <v>72</v>
      </c>
      <c r="B6" s="55"/>
      <c r="C6" s="55"/>
      <c r="D6" s="55"/>
    </row>
    <row r="7" spans="1:4" ht="15.75">
      <c r="A7" s="55" t="s">
        <v>150</v>
      </c>
      <c r="B7" s="55"/>
      <c r="C7" s="55"/>
      <c r="D7" s="55"/>
    </row>
    <row r="8" spans="1:4" ht="15.75">
      <c r="A8" s="8"/>
      <c r="B8" s="8"/>
      <c r="C8" s="8"/>
      <c r="D8" s="8"/>
    </row>
    <row r="11" spans="1:4" ht="30" customHeight="1">
      <c r="A11" s="21" t="s">
        <v>48</v>
      </c>
      <c r="B11" s="21" t="s">
        <v>49</v>
      </c>
      <c r="C11" s="21" t="s">
        <v>65</v>
      </c>
      <c r="D11" s="21" t="s">
        <v>50</v>
      </c>
    </row>
    <row r="12" spans="1:4" ht="15.75">
      <c r="A12" s="14">
        <v>2012</v>
      </c>
      <c r="B12" s="21" t="s">
        <v>73</v>
      </c>
      <c r="C12" s="21" t="s">
        <v>73</v>
      </c>
      <c r="D12" s="21" t="s">
        <v>73</v>
      </c>
    </row>
    <row r="13" spans="1:4" ht="15.75">
      <c r="A13" s="14">
        <v>2011</v>
      </c>
      <c r="B13" s="21" t="s">
        <v>73</v>
      </c>
      <c r="C13" s="21" t="s">
        <v>73</v>
      </c>
      <c r="D13" s="21" t="s">
        <v>73</v>
      </c>
    </row>
    <row r="14" spans="1:4" ht="15.75">
      <c r="A14" s="14">
        <v>2010</v>
      </c>
      <c r="B14" s="21" t="s">
        <v>73</v>
      </c>
      <c r="C14" s="21" t="s">
        <v>73</v>
      </c>
      <c r="D14" s="21" t="s">
        <v>73</v>
      </c>
    </row>
    <row r="15" spans="1:4" ht="15.75">
      <c r="A15" s="14">
        <v>2009</v>
      </c>
      <c r="B15" s="21" t="s">
        <v>73</v>
      </c>
      <c r="C15" s="21" t="s">
        <v>73</v>
      </c>
      <c r="D15" s="21" t="s">
        <v>73</v>
      </c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mpienkosz</cp:lastModifiedBy>
  <cp:lastPrinted>2009-02-10T10:26:10Z</cp:lastPrinted>
  <dcterms:created xsi:type="dcterms:W3CDTF">2003-03-13T10:23:20Z</dcterms:created>
  <dcterms:modified xsi:type="dcterms:W3CDTF">2012-03-09T19:48:55Z</dcterms:modified>
  <cp:category/>
  <cp:version/>
  <cp:contentType/>
  <cp:contentStatus/>
</cp:coreProperties>
</file>