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<sst xmlns="http://schemas.openxmlformats.org/spreadsheetml/2006/main" count="178" uniqueCount="118">
  <si>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</si>
  <si>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</si>
  <si>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</si>
  <si>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</si>
  <si>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</si>
  <si>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</si>
  <si>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</si>
  <si>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</si>
  <si>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</si>
  <si>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</si>
  <si>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</si>
  <si>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</si>
  <si>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</si>
  <si>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</si>
  <si>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</si>
  <si>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</si>
  <si>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</si>
  <si>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</si>
  <si>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</si>
  <si>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</si>
  <si>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</si>
  <si>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</si>
  <si>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</si>
  <si>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</si>
  <si>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</si>
  <si>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</si>
  <si>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</si>
  <si>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</si>
  <si>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</si>
  <si>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</si>
  <si>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</si>
  <si>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</si>
  <si>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</si>
  <si>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</si>
  <si>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</si>
  <si>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</si>
  <si>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</si>
  <si>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</si>
  <si>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</si>
  <si>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</si>
  <si>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</si>
  <si>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</si>
  <si>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</si>
  <si>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>-</t>
  </si>
  <si>
    <t>brak</t>
  </si>
  <si>
    <t>Załącznik nr 3A</t>
  </si>
  <si>
    <t>Załącznik nr 3B</t>
  </si>
  <si>
    <t>Załącznik nr 3C</t>
  </si>
  <si>
    <t>Załącznik nr 3C'</t>
  </si>
  <si>
    <t xml:space="preserve">Załącznik nr 3D </t>
  </si>
  <si>
    <t xml:space="preserve"> </t>
  </si>
  <si>
    <t xml:space="preserve">Budynek szkoły </t>
  </si>
  <si>
    <t>Hala sportowa</t>
  </si>
  <si>
    <t>07-402 Lelis, Łęg Przedmiejski 80</t>
  </si>
  <si>
    <t>Wartość odtworzeniowa</t>
  </si>
  <si>
    <t>Zabezpieczenie przeciwpożarowe zgodne z przepisami, monitoring wizyjny, alarm antywłamaniowy, agencja ochrony mienia GROM</t>
  </si>
  <si>
    <t>Boisko Orlik 2012</t>
  </si>
  <si>
    <t>Komputer Laptop</t>
  </si>
  <si>
    <t>Konstrukcja ścian, dachu i więźby dachowej</t>
  </si>
  <si>
    <t>Siłownia</t>
  </si>
  <si>
    <t>Komputer stacjonarny</t>
  </si>
  <si>
    <t>Drukarka HP</t>
  </si>
  <si>
    <t>Drukarka Kyocera</t>
  </si>
  <si>
    <t>15.</t>
  </si>
  <si>
    <t xml:space="preserve">Komputer Laptop </t>
  </si>
  <si>
    <t>Projektor multimedialny</t>
  </si>
  <si>
    <t>Tablica interaktywna</t>
  </si>
  <si>
    <t>Aparat cyfrowy CANON EOS 100D</t>
  </si>
  <si>
    <t>Rok prod</t>
  </si>
  <si>
    <t>Moc silnika</t>
  </si>
  <si>
    <t>Wyposażenie dodatkowe</t>
  </si>
  <si>
    <t>Ładowność</t>
  </si>
  <si>
    <t>Liczba miejsc</t>
  </si>
  <si>
    <t>DMC</t>
  </si>
  <si>
    <t>Jednostka centralna-pracownia językowa</t>
  </si>
  <si>
    <t>Słuchawki-pracownia językowa</t>
  </si>
  <si>
    <t>Projektor Epson-projekt</t>
  </si>
  <si>
    <t>Laptop Lenovo-projekt</t>
  </si>
  <si>
    <t>Tablica interaktywna-projekt</t>
  </si>
  <si>
    <t>Drukarka HP-projekt</t>
  </si>
  <si>
    <t>Telewizor Toshiba-projekt</t>
  </si>
  <si>
    <t>Magiczny dywan-projekt</t>
  </si>
  <si>
    <t>Notebook Laptop-pr.jęz.</t>
  </si>
  <si>
    <t>Komputer Laptop Edge Yoga 12,5"-pr.jęz.</t>
  </si>
  <si>
    <t>ściany - beton i pustak, więźba dachowa metalowa pokryta blachą</t>
  </si>
  <si>
    <t>ściany - pustak, bloczek, stropodach pokryty blachą i więźba dachowa pokryta blacha</t>
  </si>
  <si>
    <t>Zestaw Małpi Gaj</t>
  </si>
  <si>
    <t>Bujak sprężysty</t>
  </si>
  <si>
    <t>Piramida</t>
  </si>
  <si>
    <t>Projektor Epson</t>
  </si>
  <si>
    <t>Okres ubezpieczenia: 31.03.2018 - 30.03.2021</t>
  </si>
  <si>
    <t>Wykaz budynków i budowli do ubezpieczenia od wszystkich ryzyk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</si>
  <si>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</si>
  <si>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</si>
  <si>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okres ubezpieczenia: 31.03.2018 - 30.03.2021</t>
  </si>
  <si>
    <t xml:space="preserve">nie starszy niż 5 letni (wyprodukowany w roku 2013 i latach następnych)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</si>
  <si>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</si>
  <si>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</si>
  <si>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</si>
  <si>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Kserokopiarka Konica Minolta C360</t>
  </si>
  <si>
    <t>Monitor interaktywny AVTEK</t>
  </si>
  <si>
    <t xml:space="preserve">Monitor interaktywny AVTEK </t>
  </si>
  <si>
    <t>16.</t>
  </si>
  <si>
    <t>17.</t>
  </si>
  <si>
    <t>18.</t>
  </si>
  <si>
    <t>Komputer Laptop Dell V3568</t>
  </si>
  <si>
    <t>Szkoła Podstawowa w Łęgu Przedmiejskim</t>
  </si>
  <si>
    <t>NIP: 7582351355, Regon: 001105706</t>
  </si>
  <si>
    <t>Komputer uczniowski - 24 szt.</t>
  </si>
  <si>
    <t>Urządzenie wielofunkcyjne</t>
  </si>
  <si>
    <t>Monitor - 24 szt.</t>
  </si>
  <si>
    <t>19.</t>
  </si>
  <si>
    <t>20.</t>
  </si>
  <si>
    <t>21.</t>
  </si>
  <si>
    <t>Komputer przenośny MAC</t>
  </si>
  <si>
    <t>Laptop</t>
  </si>
  <si>
    <t>poz. 17 - 21 podana wartość - wartość księgowa brutto</t>
  </si>
  <si>
    <t>poz. 9 - 11 podana wartość - wartość księgowa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</si>
</sst>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68" fontId="7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8" fontId="7" fillId="0" borderId="12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6">
      <selection activeCell="E9" sqref="E9:G15"/>
    </sheetView>
  </sheetViews>
  <sheetFormatPr defaultColWidth="9.140625" defaultRowHeight="12.75"/>
  <cols>
    <col min="1" max="1" width="4.140625" style="0" customWidth="1"/>
    <col min="2" max="2" width="19.140625" style="0" customWidth="1"/>
    <col min="5" max="6" width="20.28125" style="0" customWidth="1"/>
    <col min="7" max="7" width="51.00390625" style="0" customWidth="1"/>
  </cols>
  <sheetData>
    <row r="1" spans="1:7" ht="12.75">
      <c r="A1" s="25" t="s">
        <v>90</v>
      </c>
      <c r="G1" s="14" t="s">
        <v>45</v>
      </c>
    </row>
    <row r="3" spans="1:7" ht="18">
      <c r="A3" s="49" t="s">
        <v>91</v>
      </c>
      <c r="B3" s="49"/>
      <c r="C3" s="49"/>
      <c r="D3" s="49"/>
      <c r="E3" s="49"/>
      <c r="F3" s="49"/>
      <c r="G3" s="49"/>
    </row>
    <row r="4" spans="1:7" ht="18">
      <c r="A4" s="49" t="s">
        <v>106</v>
      </c>
      <c r="B4" s="49"/>
      <c r="C4" s="49"/>
      <c r="D4" s="49"/>
      <c r="E4" s="49"/>
      <c r="F4" s="49"/>
      <c r="G4" s="49"/>
    </row>
    <row r="5" spans="1:7" ht="18">
      <c r="A5" s="49" t="s">
        <v>53</v>
      </c>
      <c r="B5" s="49"/>
      <c r="C5" s="49"/>
      <c r="D5" s="49"/>
      <c r="E5" s="49"/>
      <c r="F5" s="49"/>
      <c r="G5" s="49"/>
    </row>
    <row r="6" spans="1:7" ht="18">
      <c r="A6" s="49" t="s">
        <v>107</v>
      </c>
      <c r="B6" s="49"/>
      <c r="C6" s="49"/>
      <c r="D6" s="49"/>
      <c r="E6" s="49"/>
      <c r="F6" s="49"/>
      <c r="G6" s="49"/>
    </row>
    <row r="8" spans="1:7" ht="38.25">
      <c r="A8" s="20" t="s">
        <v>1</v>
      </c>
      <c r="B8" s="20" t="s">
        <v>39</v>
      </c>
      <c r="C8" s="20" t="s">
        <v>17</v>
      </c>
      <c r="D8" s="20" t="s">
        <v>92</v>
      </c>
      <c r="E8" s="20" t="s">
        <v>54</v>
      </c>
      <c r="F8" s="20" t="s">
        <v>58</v>
      </c>
      <c r="G8" s="20" t="s">
        <v>18</v>
      </c>
    </row>
    <row r="9" spans="1:7" ht="63.75">
      <c r="A9" s="3" t="s">
        <v>3</v>
      </c>
      <c r="B9" s="1" t="s">
        <v>51</v>
      </c>
      <c r="C9" s="3">
        <v>2001</v>
      </c>
      <c r="D9" s="3">
        <v>1060</v>
      </c>
      <c r="E9" s="21">
        <v>2862000</v>
      </c>
      <c r="F9" s="45" t="s">
        <v>85</v>
      </c>
      <c r="G9" s="5" t="s">
        <v>55</v>
      </c>
    </row>
    <row r="10" spans="1:7" ht="51">
      <c r="A10" s="3" t="s">
        <v>4</v>
      </c>
      <c r="B10" s="26" t="s">
        <v>52</v>
      </c>
      <c r="C10" s="27"/>
      <c r="D10" s="27">
        <v>683.5</v>
      </c>
      <c r="E10" s="28">
        <v>2050500</v>
      </c>
      <c r="F10" s="45" t="s">
        <v>84</v>
      </c>
      <c r="G10" s="46" t="s">
        <v>55</v>
      </c>
    </row>
    <row r="11" spans="1:7" ht="15.75">
      <c r="A11" s="3" t="s">
        <v>5</v>
      </c>
      <c r="B11" s="26" t="s">
        <v>56</v>
      </c>
      <c r="C11" s="27"/>
      <c r="D11" s="27"/>
      <c r="E11" s="28">
        <v>1309485.8</v>
      </c>
      <c r="F11" s="45"/>
      <c r="G11" s="23"/>
    </row>
    <row r="12" spans="1:7" ht="15.75">
      <c r="A12" s="3" t="s">
        <v>6</v>
      </c>
      <c r="B12" s="26" t="s">
        <v>59</v>
      </c>
      <c r="C12" s="27">
        <v>2013</v>
      </c>
      <c r="D12" s="27"/>
      <c r="E12" s="28">
        <v>47230.05</v>
      </c>
      <c r="F12" s="45"/>
      <c r="G12" s="23"/>
    </row>
    <row r="13" spans="1:7" ht="15.75">
      <c r="A13" s="3" t="s">
        <v>7</v>
      </c>
      <c r="B13" s="26" t="s">
        <v>86</v>
      </c>
      <c r="C13" s="27">
        <v>2014</v>
      </c>
      <c r="D13" s="27"/>
      <c r="E13" s="28">
        <v>6494.4</v>
      </c>
      <c r="F13" s="28"/>
      <c r="G13" s="23"/>
    </row>
    <row r="14" spans="1:7" ht="15.75">
      <c r="A14" s="3" t="s">
        <v>8</v>
      </c>
      <c r="B14" s="26" t="s">
        <v>87</v>
      </c>
      <c r="C14" s="27">
        <v>2014</v>
      </c>
      <c r="D14" s="27"/>
      <c r="E14" s="28">
        <v>2103.3</v>
      </c>
      <c r="F14" s="28"/>
      <c r="G14" s="23"/>
    </row>
    <row r="15" spans="1:7" ht="15.75">
      <c r="A15" s="3" t="s">
        <v>9</v>
      </c>
      <c r="B15" s="26" t="s">
        <v>88</v>
      </c>
      <c r="C15" s="27">
        <v>2014</v>
      </c>
      <c r="D15" s="27"/>
      <c r="E15" s="28">
        <v>9557.1</v>
      </c>
      <c r="F15" s="28"/>
      <c r="G15" s="23"/>
    </row>
    <row r="16" spans="4:6" ht="15.75">
      <c r="D16" s="4" t="s">
        <v>20</v>
      </c>
      <c r="E16" s="36">
        <f>SUM(E9:E15)</f>
        <v>6287370.649999999</v>
      </c>
      <c r="F16" s="33"/>
    </row>
    <row r="17" spans="4:6" ht="12.75">
      <c r="D17" s="4"/>
      <c r="E17" s="22"/>
      <c r="F17" s="22"/>
    </row>
    <row r="18" spans="1:5" ht="12.75">
      <c r="A18" s="50" t="s">
        <v>37</v>
      </c>
      <c r="B18" s="50"/>
      <c r="C18" s="50"/>
      <c r="E18">
        <v>31</v>
      </c>
    </row>
  </sheetData>
  <sheetProtection/>
  <mergeCells count="5">
    <mergeCell ref="A4:G4"/>
    <mergeCell ref="A3:G3"/>
    <mergeCell ref="A5:G5"/>
    <mergeCell ref="A18:C18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5" t="s">
        <v>90</v>
      </c>
      <c r="B1" s="4" t="s">
        <v>46</v>
      </c>
    </row>
    <row r="2" ht="12.75">
      <c r="B2" s="4"/>
    </row>
    <row r="4" spans="1:2" ht="15.75">
      <c r="A4" s="51" t="s">
        <v>19</v>
      </c>
      <c r="B4" s="51"/>
    </row>
    <row r="5" spans="1:2" ht="15.75">
      <c r="A5" s="51" t="s">
        <v>106</v>
      </c>
      <c r="B5" s="51"/>
    </row>
    <row r="6" spans="1:2" ht="15.75">
      <c r="A6" s="51" t="s">
        <v>53</v>
      </c>
      <c r="B6" s="51"/>
    </row>
    <row r="7" spans="1:2" ht="15.75">
      <c r="A7" s="51" t="s">
        <v>107</v>
      </c>
      <c r="B7" s="51"/>
    </row>
    <row r="8" spans="1:2" ht="15.75">
      <c r="A8" s="6"/>
      <c r="B8" s="6"/>
    </row>
    <row r="10" spans="1:2" ht="12.75">
      <c r="A10" s="52" t="s">
        <v>93</v>
      </c>
      <c r="B10" s="54">
        <v>195331.06</v>
      </c>
    </row>
    <row r="11" spans="1:2" ht="45" customHeight="1">
      <c r="A11" s="53"/>
      <c r="B11" s="54"/>
    </row>
    <row r="12" spans="1:2" ht="15.75" customHeight="1">
      <c r="A12" s="16" t="s">
        <v>41</v>
      </c>
      <c r="B12" s="34" t="s">
        <v>43</v>
      </c>
    </row>
    <row r="13" spans="1:2" ht="15.75">
      <c r="A13" s="17" t="s">
        <v>20</v>
      </c>
      <c r="B13" s="29">
        <f>B10</f>
        <v>195331.06</v>
      </c>
    </row>
    <row r="14" spans="1:2" ht="14.25">
      <c r="A14" s="9"/>
      <c r="B14" s="1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5" t="s">
        <v>40</v>
      </c>
      <c r="B17" s="7" t="s">
        <v>31</v>
      </c>
    </row>
    <row r="18" spans="1:2" ht="27" customHeight="1">
      <c r="A18" s="13" t="s">
        <v>32</v>
      </c>
      <c r="B18" s="19" t="s">
        <v>43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94</v>
      </c>
      <c r="D1" s="4" t="s">
        <v>47</v>
      </c>
    </row>
    <row r="2" ht="12.75">
      <c r="B2" s="4"/>
    </row>
    <row r="3" spans="1:4" ht="15.75">
      <c r="A3" s="51" t="s">
        <v>34</v>
      </c>
      <c r="B3" s="51"/>
      <c r="C3" s="51"/>
      <c r="D3" s="51"/>
    </row>
    <row r="4" spans="1:4" ht="15.75">
      <c r="A4" s="51" t="s">
        <v>30</v>
      </c>
      <c r="B4" s="51"/>
      <c r="C4" s="51"/>
      <c r="D4" s="51"/>
    </row>
    <row r="5" spans="1:4" ht="15.75">
      <c r="A5" s="51" t="s">
        <v>106</v>
      </c>
      <c r="B5" s="51"/>
      <c r="C5" s="51"/>
      <c r="D5" s="51"/>
    </row>
    <row r="6" spans="1:4" ht="15.75">
      <c r="A6" s="51" t="s">
        <v>53</v>
      </c>
      <c r="B6" s="51"/>
      <c r="C6" s="51"/>
      <c r="D6" s="51"/>
    </row>
    <row r="7" spans="1:4" ht="15.75">
      <c r="A7" s="51" t="s">
        <v>107</v>
      </c>
      <c r="B7" s="51"/>
      <c r="C7" s="51"/>
      <c r="D7" s="51"/>
    </row>
    <row r="8" spans="1:4" ht="15.75">
      <c r="A8" s="6"/>
      <c r="B8" s="6"/>
      <c r="C8" s="6"/>
      <c r="D8" s="6"/>
    </row>
    <row r="9" spans="1:4" ht="15.75" customHeight="1">
      <c r="A9" s="56" t="s">
        <v>38</v>
      </c>
      <c r="B9" s="57"/>
      <c r="C9" s="57"/>
      <c r="D9" s="57"/>
    </row>
    <row r="10" spans="1:4" ht="12.75">
      <c r="A10" s="58" t="s">
        <v>95</v>
      </c>
      <c r="B10" s="55"/>
      <c r="C10" s="55"/>
      <c r="D10" s="55"/>
    </row>
    <row r="11" spans="1:4" ht="12.75">
      <c r="A11" s="55" t="s">
        <v>50</v>
      </c>
      <c r="B11" s="55"/>
      <c r="C11" s="55"/>
      <c r="D11" s="55"/>
    </row>
    <row r="12" spans="1:4" ht="33.75" customHeight="1">
      <c r="A12" s="11" t="s">
        <v>0</v>
      </c>
      <c r="B12" s="11" t="s">
        <v>42</v>
      </c>
      <c r="C12" s="11" t="s">
        <v>25</v>
      </c>
      <c r="D12" s="11" t="s">
        <v>54</v>
      </c>
    </row>
    <row r="13" spans="1:4" ht="15.75">
      <c r="A13" s="27" t="s">
        <v>3</v>
      </c>
      <c r="B13" s="24" t="s">
        <v>66</v>
      </c>
      <c r="C13" s="27">
        <v>2013</v>
      </c>
      <c r="D13" s="30">
        <f>2992*0.7</f>
        <v>2094.4</v>
      </c>
    </row>
    <row r="14" spans="1:4" ht="15.75">
      <c r="A14" s="27" t="s">
        <v>4</v>
      </c>
      <c r="B14" s="24" t="s">
        <v>60</v>
      </c>
      <c r="C14" s="27">
        <v>2013</v>
      </c>
      <c r="D14" s="30">
        <v>1540</v>
      </c>
    </row>
    <row r="15" spans="1:4" ht="15.75">
      <c r="A15" s="27" t="s">
        <v>5</v>
      </c>
      <c r="B15" s="24" t="s">
        <v>61</v>
      </c>
      <c r="C15" s="37">
        <v>2013</v>
      </c>
      <c r="D15" s="30">
        <v>728</v>
      </c>
    </row>
    <row r="16" spans="1:4" ht="15.75">
      <c r="A16" s="27" t="s">
        <v>6</v>
      </c>
      <c r="B16" s="24" t="s">
        <v>61</v>
      </c>
      <c r="C16" s="37">
        <v>2013</v>
      </c>
      <c r="D16" s="30">
        <v>728</v>
      </c>
    </row>
    <row r="17" spans="1:4" ht="15.75">
      <c r="A17" s="27" t="s">
        <v>7</v>
      </c>
      <c r="B17" s="24" t="s">
        <v>62</v>
      </c>
      <c r="C17" s="27">
        <v>2013</v>
      </c>
      <c r="D17" s="30">
        <v>2160.2</v>
      </c>
    </row>
    <row r="18" spans="1:4" ht="15.75">
      <c r="A18" s="27" t="s">
        <v>8</v>
      </c>
      <c r="B18" s="24" t="s">
        <v>89</v>
      </c>
      <c r="C18" s="27">
        <v>2014</v>
      </c>
      <c r="D18" s="30">
        <v>1979.44</v>
      </c>
    </row>
    <row r="19" spans="1:4" ht="15.75">
      <c r="A19" s="27" t="s">
        <v>9</v>
      </c>
      <c r="B19" s="24" t="s">
        <v>74</v>
      </c>
      <c r="C19" s="27">
        <v>2014</v>
      </c>
      <c r="D19" s="30">
        <v>8492.27</v>
      </c>
    </row>
    <row r="20" spans="1:4" ht="15.75">
      <c r="A20" s="27" t="s">
        <v>10</v>
      </c>
      <c r="B20" s="24" t="s">
        <v>75</v>
      </c>
      <c r="C20" s="27">
        <v>2014</v>
      </c>
      <c r="D20" s="30">
        <v>4950.75</v>
      </c>
    </row>
    <row r="21" spans="1:4" ht="15.75">
      <c r="A21" s="27" t="s">
        <v>11</v>
      </c>
      <c r="B21" s="24" t="s">
        <v>66</v>
      </c>
      <c r="C21" s="27">
        <v>2014</v>
      </c>
      <c r="D21" s="30">
        <v>2098.05</v>
      </c>
    </row>
    <row r="22" spans="1:4" ht="15.75">
      <c r="A22" s="27" t="s">
        <v>12</v>
      </c>
      <c r="B22" s="24" t="s">
        <v>76</v>
      </c>
      <c r="C22" s="27">
        <v>2014</v>
      </c>
      <c r="D22" s="30">
        <v>3013.5</v>
      </c>
    </row>
    <row r="23" spans="1:4" ht="15.75">
      <c r="A23" s="27" t="s">
        <v>13</v>
      </c>
      <c r="B23" s="24" t="s">
        <v>77</v>
      </c>
      <c r="C23" s="27">
        <v>2014</v>
      </c>
      <c r="D23" s="30">
        <v>1549.8</v>
      </c>
    </row>
    <row r="24" spans="1:4" ht="15.75">
      <c r="A24" s="27" t="s">
        <v>14</v>
      </c>
      <c r="B24" s="24" t="s">
        <v>78</v>
      </c>
      <c r="C24" s="27">
        <v>2014</v>
      </c>
      <c r="D24" s="30">
        <v>2152.5</v>
      </c>
    </row>
    <row r="25" spans="1:4" ht="15.75">
      <c r="A25" s="27" t="s">
        <v>15</v>
      </c>
      <c r="B25" s="24" t="s">
        <v>79</v>
      </c>
      <c r="C25" s="27">
        <v>2014</v>
      </c>
      <c r="D25" s="30">
        <v>344.4</v>
      </c>
    </row>
    <row r="26" spans="1:4" ht="15.75">
      <c r="A26" s="27" t="s">
        <v>16</v>
      </c>
      <c r="B26" s="24" t="s">
        <v>80</v>
      </c>
      <c r="C26" s="27">
        <v>2014</v>
      </c>
      <c r="D26" s="30">
        <v>1291.5</v>
      </c>
    </row>
    <row r="27" spans="1:4" ht="15.75">
      <c r="A27" s="27" t="s">
        <v>63</v>
      </c>
      <c r="B27" s="24" t="s">
        <v>81</v>
      </c>
      <c r="C27" s="27">
        <v>2014</v>
      </c>
      <c r="D27" s="30">
        <v>6974.1</v>
      </c>
    </row>
    <row r="28" spans="1:4" ht="15.75">
      <c r="A28" s="27" t="s">
        <v>102</v>
      </c>
      <c r="B28" s="24" t="s">
        <v>99</v>
      </c>
      <c r="C28" s="27">
        <v>2015</v>
      </c>
      <c r="D28" s="30">
        <v>2380</v>
      </c>
    </row>
    <row r="29" spans="1:4" ht="15.75">
      <c r="A29" s="27" t="s">
        <v>103</v>
      </c>
      <c r="B29" s="24" t="s">
        <v>100</v>
      </c>
      <c r="C29" s="27">
        <v>2016</v>
      </c>
      <c r="D29" s="30">
        <v>12900</v>
      </c>
    </row>
    <row r="30" spans="1:4" ht="15.75">
      <c r="A30" s="27" t="s">
        <v>104</v>
      </c>
      <c r="B30" s="24" t="s">
        <v>101</v>
      </c>
      <c r="C30" s="27">
        <v>2017</v>
      </c>
      <c r="D30" s="30">
        <v>12900</v>
      </c>
    </row>
    <row r="31" spans="1:4" ht="15.75">
      <c r="A31" s="27" t="s">
        <v>111</v>
      </c>
      <c r="B31" s="24" t="s">
        <v>109</v>
      </c>
      <c r="C31" s="27">
        <v>2017</v>
      </c>
      <c r="D31" s="30">
        <v>2975</v>
      </c>
    </row>
    <row r="32" spans="1:4" ht="15.75">
      <c r="A32" s="27" t="s">
        <v>112</v>
      </c>
      <c r="B32" s="24" t="s">
        <v>108</v>
      </c>
      <c r="C32" s="27">
        <v>2017</v>
      </c>
      <c r="D32" s="30">
        <v>46392</v>
      </c>
    </row>
    <row r="33" spans="1:4" ht="15.75">
      <c r="A33" s="27" t="s">
        <v>113</v>
      </c>
      <c r="B33" s="24" t="s">
        <v>110</v>
      </c>
      <c r="C33" s="27">
        <v>2017</v>
      </c>
      <c r="D33" s="30">
        <v>8616</v>
      </c>
    </row>
    <row r="34" spans="3:4" ht="15.75">
      <c r="C34" s="32" t="s">
        <v>20</v>
      </c>
      <c r="D34" s="47">
        <f>SUM(D13:D33)</f>
        <v>126259.91</v>
      </c>
    </row>
    <row r="36" spans="1:4" ht="12.75">
      <c r="A36" s="50" t="s">
        <v>116</v>
      </c>
      <c r="B36" s="50"/>
      <c r="C36" s="50"/>
      <c r="D36" s="50"/>
    </row>
  </sheetData>
  <sheetProtection/>
  <mergeCells count="9">
    <mergeCell ref="A36:D36"/>
    <mergeCell ref="A11:D11"/>
    <mergeCell ref="A3:D3"/>
    <mergeCell ref="A5:D5"/>
    <mergeCell ref="A6:D6"/>
    <mergeCell ref="A4:D4"/>
    <mergeCell ref="A9:D9"/>
    <mergeCell ref="A10:D10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A27" sqref="A27:D2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94</v>
      </c>
      <c r="D1" s="4" t="s">
        <v>48</v>
      </c>
    </row>
    <row r="2" ht="12.75">
      <c r="B2" s="4"/>
    </row>
    <row r="4" spans="1:4" ht="15.75">
      <c r="A4" s="51" t="s">
        <v>35</v>
      </c>
      <c r="B4" s="51"/>
      <c r="C4" s="51"/>
      <c r="D4" s="51"/>
    </row>
    <row r="5" spans="1:4" ht="15.75">
      <c r="A5" s="51" t="s">
        <v>30</v>
      </c>
      <c r="B5" s="51"/>
      <c r="C5" s="51"/>
      <c r="D5" s="51"/>
    </row>
    <row r="6" spans="1:4" ht="15.75">
      <c r="A6" s="51" t="s">
        <v>106</v>
      </c>
      <c r="B6" s="51"/>
      <c r="C6" s="51"/>
      <c r="D6" s="51"/>
    </row>
    <row r="7" spans="1:4" ht="15.75">
      <c r="A7" s="51" t="s">
        <v>53</v>
      </c>
      <c r="B7" s="51"/>
      <c r="C7" s="51"/>
      <c r="D7" s="51"/>
    </row>
    <row r="8" spans="1:4" ht="15.75">
      <c r="A8" s="51" t="s">
        <v>107</v>
      </c>
      <c r="B8" s="51"/>
      <c r="C8" s="51"/>
      <c r="D8" s="51"/>
    </row>
    <row r="9" spans="1:4" ht="15.75">
      <c r="A9" s="6"/>
      <c r="B9" s="6"/>
      <c r="C9" s="6"/>
      <c r="D9" s="6"/>
    </row>
    <row r="10" spans="1:4" ht="15.75" customHeight="1">
      <c r="A10" s="56" t="s">
        <v>36</v>
      </c>
      <c r="B10" s="57"/>
      <c r="C10" s="57"/>
      <c r="D10" s="57"/>
    </row>
    <row r="11" spans="1:4" ht="12.75">
      <c r="A11" s="58" t="s">
        <v>95</v>
      </c>
      <c r="B11" s="55"/>
      <c r="C11" s="55"/>
      <c r="D11" s="55"/>
    </row>
    <row r="12" spans="1:4" ht="12.75">
      <c r="A12" s="55" t="s">
        <v>50</v>
      </c>
      <c r="B12" s="55"/>
      <c r="C12" s="55"/>
      <c r="D12" s="55"/>
    </row>
    <row r="13" spans="1:4" ht="33.75" customHeight="1">
      <c r="A13" s="11" t="s">
        <v>0</v>
      </c>
      <c r="B13" s="11" t="s">
        <v>42</v>
      </c>
      <c r="C13" s="11" t="s">
        <v>25</v>
      </c>
      <c r="D13" s="11" t="s">
        <v>54</v>
      </c>
    </row>
    <row r="14" spans="1:4" ht="15.75">
      <c r="A14" s="3" t="s">
        <v>3</v>
      </c>
      <c r="B14" s="1" t="s">
        <v>64</v>
      </c>
      <c r="C14" s="39">
        <v>2013</v>
      </c>
      <c r="D14" s="38">
        <v>2170</v>
      </c>
    </row>
    <row r="15" spans="1:4" ht="15.75">
      <c r="A15" s="3" t="s">
        <v>4</v>
      </c>
      <c r="B15" s="1" t="s">
        <v>64</v>
      </c>
      <c r="C15" s="39">
        <v>2013</v>
      </c>
      <c r="D15" s="38">
        <v>2170</v>
      </c>
    </row>
    <row r="16" spans="1:4" ht="15.75">
      <c r="A16" s="3" t="s">
        <v>5</v>
      </c>
      <c r="B16" s="1" t="s">
        <v>64</v>
      </c>
      <c r="C16" s="39">
        <v>2013</v>
      </c>
      <c r="D16" s="38">
        <v>2170</v>
      </c>
    </row>
    <row r="17" spans="1:4" ht="15.75">
      <c r="A17" s="3" t="s">
        <v>6</v>
      </c>
      <c r="B17" s="1" t="s">
        <v>57</v>
      </c>
      <c r="C17" s="39">
        <v>2013</v>
      </c>
      <c r="D17" s="38">
        <v>1330</v>
      </c>
    </row>
    <row r="18" spans="1:4" ht="15.75">
      <c r="A18" s="3" t="s">
        <v>7</v>
      </c>
      <c r="B18" s="1" t="s">
        <v>65</v>
      </c>
      <c r="C18" s="3">
        <v>2013</v>
      </c>
      <c r="D18" s="38">
        <v>1540</v>
      </c>
    </row>
    <row r="19" spans="1:4" ht="15.75">
      <c r="A19" s="3" t="s">
        <v>8</v>
      </c>
      <c r="B19" s="1" t="s">
        <v>67</v>
      </c>
      <c r="C19" s="3">
        <v>2013</v>
      </c>
      <c r="D19" s="38">
        <v>1910.97</v>
      </c>
    </row>
    <row r="20" spans="1:4" ht="15.75">
      <c r="A20" s="3" t="s">
        <v>9</v>
      </c>
      <c r="B20" s="1" t="s">
        <v>82</v>
      </c>
      <c r="C20" s="3">
        <v>2014</v>
      </c>
      <c r="D20" s="38">
        <v>861</v>
      </c>
    </row>
    <row r="21" spans="1:4" ht="31.5">
      <c r="A21" s="3" t="s">
        <v>10</v>
      </c>
      <c r="B21" s="1" t="s">
        <v>83</v>
      </c>
      <c r="C21" s="3">
        <v>2014</v>
      </c>
      <c r="D21" s="38">
        <v>3640</v>
      </c>
    </row>
    <row r="22" spans="1:4" ht="15.75">
      <c r="A22" s="3" t="s">
        <v>11</v>
      </c>
      <c r="B22" s="1" t="s">
        <v>105</v>
      </c>
      <c r="C22" s="3">
        <v>2016</v>
      </c>
      <c r="D22" s="38">
        <v>2500</v>
      </c>
    </row>
    <row r="23" spans="1:4" ht="15.75">
      <c r="A23" s="3" t="s">
        <v>12</v>
      </c>
      <c r="B23" s="1" t="s">
        <v>114</v>
      </c>
      <c r="C23" s="3">
        <v>2017</v>
      </c>
      <c r="D23" s="38">
        <v>3360</v>
      </c>
    </row>
    <row r="24" spans="1:4" ht="15.75">
      <c r="A24" s="3" t="s">
        <v>13</v>
      </c>
      <c r="B24" s="1" t="s">
        <v>115</v>
      </c>
      <c r="C24" s="3">
        <v>2017</v>
      </c>
      <c r="D24" s="48">
        <v>4980</v>
      </c>
    </row>
    <row r="25" spans="1:4" ht="15.75">
      <c r="A25" s="2"/>
      <c r="B25" s="2"/>
      <c r="C25" s="12" t="s">
        <v>20</v>
      </c>
      <c r="D25" s="31">
        <f>SUM(D14:D24)</f>
        <v>26631.97</v>
      </c>
    </row>
    <row r="26" spans="1:4" ht="12.75">
      <c r="A26" s="2"/>
      <c r="B26" s="2"/>
      <c r="C26" s="2"/>
      <c r="D26" s="2"/>
    </row>
    <row r="27" spans="1:4" ht="12.75">
      <c r="A27" s="50" t="s">
        <v>117</v>
      </c>
      <c r="B27" s="50"/>
      <c r="C27" s="50"/>
      <c r="D27" s="50"/>
    </row>
  </sheetData>
  <sheetProtection/>
  <mergeCells count="9">
    <mergeCell ref="A27:D27"/>
    <mergeCell ref="A10:D10"/>
    <mergeCell ref="A11:D11"/>
    <mergeCell ref="A12:D12"/>
    <mergeCell ref="A4:D4"/>
    <mergeCell ref="A5:D5"/>
    <mergeCell ref="A6:D6"/>
    <mergeCell ref="A7:D7"/>
    <mergeCell ref="A8:D8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8.2812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9" t="s">
        <v>49</v>
      </c>
      <c r="O1" s="59"/>
      <c r="P1" s="59"/>
      <c r="Q1" s="59"/>
      <c r="R1" s="59"/>
      <c r="S1" s="59"/>
    </row>
    <row r="3" spans="1:19" ht="18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">
      <c r="A4" s="60" t="s">
        <v>106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8">
      <c r="A5" s="60" t="s">
        <v>53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8">
      <c r="A6" s="49" t="s">
        <v>107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8" spans="1:19" ht="101.25">
      <c r="A8" s="35" t="s">
        <v>1</v>
      </c>
      <c r="B8" s="35" t="s">
        <v>22</v>
      </c>
      <c r="C8" s="35" t="s">
        <v>2</v>
      </c>
      <c r="D8" s="35" t="s">
        <v>23</v>
      </c>
      <c r="E8" s="35" t="s">
        <v>24</v>
      </c>
      <c r="F8" s="35" t="s">
        <v>68</v>
      </c>
      <c r="G8" s="35" t="s">
        <v>26</v>
      </c>
      <c r="H8" s="35" t="s">
        <v>69</v>
      </c>
      <c r="I8" s="35" t="s">
        <v>70</v>
      </c>
      <c r="J8" s="35" t="s">
        <v>27</v>
      </c>
      <c r="K8" s="35" t="s">
        <v>71</v>
      </c>
      <c r="L8" s="35" t="s">
        <v>72</v>
      </c>
      <c r="M8" s="35" t="s">
        <v>73</v>
      </c>
      <c r="N8" s="35" t="s">
        <v>33</v>
      </c>
      <c r="O8" s="35" t="s">
        <v>28</v>
      </c>
      <c r="P8" s="40" t="s">
        <v>96</v>
      </c>
      <c r="Q8" s="40" t="s">
        <v>97</v>
      </c>
      <c r="R8" s="40" t="s">
        <v>98</v>
      </c>
      <c r="S8" s="10" t="s">
        <v>29</v>
      </c>
    </row>
    <row r="9" spans="1:19" ht="12.75">
      <c r="A9" s="41" t="s">
        <v>3</v>
      </c>
      <c r="B9" s="42" t="s">
        <v>44</v>
      </c>
      <c r="C9" s="42"/>
      <c r="D9" s="42"/>
      <c r="E9" s="42"/>
      <c r="F9" s="42"/>
      <c r="G9" s="42"/>
      <c r="H9" s="42"/>
      <c r="I9" s="42"/>
      <c r="J9" s="42"/>
      <c r="K9" s="43"/>
      <c r="L9" s="42"/>
      <c r="M9" s="42"/>
      <c r="N9" s="42"/>
      <c r="O9" s="42"/>
      <c r="P9" s="42"/>
      <c r="Q9" s="42"/>
      <c r="R9" s="42"/>
      <c r="S9" s="42"/>
    </row>
    <row r="10" spans="1:19" ht="12.75">
      <c r="A10" s="41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2"/>
      <c r="M10" s="42"/>
      <c r="N10" s="42"/>
      <c r="O10" s="42"/>
      <c r="P10" s="42"/>
      <c r="Q10" s="42"/>
      <c r="R10" s="42"/>
      <c r="S10" s="42"/>
    </row>
    <row r="11" spans="1:19" ht="12.75">
      <c r="A11" s="41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2"/>
      <c r="M11" s="42"/>
      <c r="N11" s="42"/>
      <c r="O11" s="42"/>
      <c r="P11" s="42"/>
      <c r="Q11" s="42"/>
      <c r="R11" s="42"/>
      <c r="S11" s="42"/>
    </row>
    <row r="12" spans="1:19" ht="12.75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2"/>
      <c r="M12" s="42"/>
      <c r="N12" s="42"/>
      <c r="O12" s="42"/>
      <c r="P12" s="42"/>
      <c r="Q12" s="42"/>
      <c r="R12" s="42"/>
      <c r="S12" s="42"/>
    </row>
    <row r="13" spans="1:19" ht="12.75">
      <c r="A13" s="41" t="s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2"/>
      <c r="M13" s="42"/>
      <c r="N13" s="42"/>
      <c r="O13" s="42"/>
      <c r="P13" s="42"/>
      <c r="Q13" s="42"/>
      <c r="R13" s="42"/>
      <c r="S13" s="42"/>
    </row>
    <row r="14" spans="1:19" ht="12.75">
      <c r="A14" s="41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2"/>
      <c r="M14" s="42"/>
      <c r="N14" s="42"/>
      <c r="O14" s="42"/>
      <c r="P14" s="42"/>
      <c r="Q14" s="42"/>
      <c r="R14" s="42"/>
      <c r="S14" s="42"/>
    </row>
    <row r="15" spans="1:19" ht="12.75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2"/>
      <c r="M15" s="42"/>
      <c r="N15" s="42"/>
      <c r="O15" s="42"/>
      <c r="P15" s="42"/>
      <c r="Q15" s="42"/>
      <c r="R15" s="42"/>
      <c r="S15" s="42"/>
    </row>
    <row r="16" spans="1:19" ht="12.75">
      <c r="A16" s="41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41" t="s">
        <v>11</v>
      </c>
      <c r="B17" s="42"/>
      <c r="C17" s="42"/>
      <c r="D17" s="42"/>
      <c r="E17" s="42"/>
      <c r="F17" s="42"/>
      <c r="G17" s="42"/>
      <c r="H17" s="42"/>
      <c r="I17" s="42"/>
      <c r="J17" s="42"/>
      <c r="K17" s="44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41" t="s">
        <v>12</v>
      </c>
      <c r="B18" s="42"/>
      <c r="C18" s="42"/>
      <c r="D18" s="42"/>
      <c r="E18" s="42"/>
      <c r="F18" s="42"/>
      <c r="G18" s="42"/>
      <c r="H18" s="42"/>
      <c r="I18" s="42"/>
      <c r="J18" s="42"/>
      <c r="K18" s="44"/>
      <c r="L18" s="42"/>
      <c r="M18" s="42"/>
      <c r="N18" s="42"/>
      <c r="O18" s="42"/>
      <c r="P18" s="42"/>
      <c r="Q18" s="42"/>
      <c r="R18" s="42"/>
      <c r="S18" s="42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2015-02-09T09:50:22Z</cp:lastPrinted>
  <dcterms:created xsi:type="dcterms:W3CDTF">2003-03-13T10:23:20Z</dcterms:created>
  <dcterms:modified xsi:type="dcterms:W3CDTF">2018-02-19T18:55:20Z</dcterms:modified>
  <cp:category/>
  <cp:version/>
  <cp:contentType/>
  <cp:contentStatus/>
</cp:coreProperties>
</file>