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65341" windowWidth="11355" windowHeight="6150" tabRatio="726" activeTab="6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  <sheet name="gotówka" sheetId="6" r:id="rId6"/>
    <sheet name="szkody" sheetId="7" r:id="rId7"/>
  </sheets>
  <definedNames/>
  <calcPr fullCalcOnLoad="1"/>
</workbook>
</file>

<file path=xl/sharedStrings.xml><?xml version="1.0" encoding="utf-8"?>
<sst xmlns="http://schemas.openxmlformats.org/spreadsheetml/2006/main" count="156" uniqueCount="103">
  <si>
    <t>lp.</t>
  </si>
  <si>
    <t>Punkt kasowy</t>
  </si>
  <si>
    <t>Częstotliwość przewożenia</t>
  </si>
  <si>
    <t>Lp.</t>
  </si>
  <si>
    <t>Marka</t>
  </si>
  <si>
    <t>1.</t>
  </si>
  <si>
    <t>2.</t>
  </si>
  <si>
    <t>3.</t>
  </si>
  <si>
    <t>Rok budowy</t>
  </si>
  <si>
    <t>Zabezpieczenia  przeciwpożarowe i przeciw kradzieżowe</t>
  </si>
  <si>
    <t>Wartość pozostałych środków trwałych i wyposażenia</t>
  </si>
  <si>
    <t>Razem:</t>
  </si>
  <si>
    <t xml:space="preserve">Wykaz pojazdów </t>
  </si>
  <si>
    <t>Nr rejestr.</t>
  </si>
  <si>
    <t>Typ, model</t>
  </si>
  <si>
    <t>Rodzaj pojazdu</t>
  </si>
  <si>
    <t>Rok produkcji</t>
  </si>
  <si>
    <t>Pojemn. silnika</t>
  </si>
  <si>
    <t xml:space="preserve">Nr nadwozia </t>
  </si>
  <si>
    <t>Data pierw. rejestracji</t>
  </si>
  <si>
    <t>Okres ub. AC i KR</t>
  </si>
  <si>
    <t>do ubezpieczenia od wszystkich ryzyk</t>
  </si>
  <si>
    <t>cena zakupu, koszt wytworzenia</t>
  </si>
  <si>
    <t>maksymalny dzienny stan przewidywany w okresie ubezpieczenia</t>
  </si>
  <si>
    <t>Przebieg (około)</t>
  </si>
  <si>
    <t xml:space="preserve">Informacja o zaistniałych szkodach </t>
  </si>
  <si>
    <t>i wypłaconych odszkodowaniach</t>
  </si>
  <si>
    <t>Rok</t>
  </si>
  <si>
    <t>Liczba szkód</t>
  </si>
  <si>
    <t>Krótki opis szkód</t>
  </si>
  <si>
    <t>Zakres terytorialny (teren miejscowości, poza miejscowością)</t>
  </si>
  <si>
    <t>Sposób dokonywania transportu (pieszo czy pojazdem, ile osób, zabezpieczenia)</t>
  </si>
  <si>
    <t>Wartość księgowa brutto  (wartość początkowa)</t>
  </si>
  <si>
    <t>Wykaz stacjonarnego sprzętu elektronicznego</t>
  </si>
  <si>
    <t>Wykaz przenośnego sprzętu elektronicznego</t>
  </si>
  <si>
    <t>Za sprzęt elektroniczny przenośny przyjmuje się komputery (laptopy), kamery video itp. sprzęt</t>
  </si>
  <si>
    <t>Informacje dotyczące ubezpieczenia wartości pieniężnych</t>
  </si>
  <si>
    <t>Maksymalny stan wartości pieniężnych przechowywanych w godzinach pracy</t>
  </si>
  <si>
    <t>Maksymalny stan wartości pieniężnych przechowywanych poza godzinami pracy</t>
  </si>
  <si>
    <t>Zabezpieczenie przeciwkradzieżowe i przeciwrabunkowe</t>
  </si>
  <si>
    <t>Maksymalna wartość przewożonych wartości pieniężnych</t>
  </si>
  <si>
    <t>Liczba pracowników w jednostce:</t>
  </si>
  <si>
    <t xml:space="preserve">Za sprzęt elektroniczny przyjmuje się komputery, cantale telefoniczne, faxy itp. </t>
  </si>
  <si>
    <t>Nazwa budynku, adres</t>
  </si>
  <si>
    <t>Łączna wartość szkód</t>
  </si>
  <si>
    <t>Wykaz budynków i budowli do ubezpieczenia od ognia i innych żywiołów</t>
  </si>
  <si>
    <t>Wartość księgowa brutto (bez amortyzacji)</t>
  </si>
  <si>
    <r>
      <t xml:space="preserve">ŚRODKI OBROTOWE </t>
    </r>
    <r>
      <rPr>
        <sz val="10"/>
        <rFont val="Arial"/>
        <family val="2"/>
      </rPr>
      <t>(materiały, zapasy, produkcja w toku, wyroby gotowe)</t>
    </r>
  </si>
  <si>
    <r>
      <t>Łączna wartośćpozostałych środków trwałych, środków trwałych niskocennych i wyposażenia</t>
    </r>
    <r>
      <rPr>
        <sz val="10"/>
        <rFont val="Arial"/>
        <family val="0"/>
      </rPr>
      <t xml:space="preserve"> (z wyłączeniem budynków i budowli, sprzętu elektronicznego wykazanego dalej i pojazdów)</t>
    </r>
  </si>
  <si>
    <t>Księgozbiór</t>
  </si>
  <si>
    <t>Inne lokalizacje (oprócz ww. budynków) w których znajduje się ubezpieczane mienie:</t>
  </si>
  <si>
    <t>Nazwa sprzętu, model</t>
  </si>
  <si>
    <t xml:space="preserve"> </t>
  </si>
  <si>
    <t>Załącznik nr 13A</t>
  </si>
  <si>
    <t>Ośrodek Pomocy Społecznej</t>
  </si>
  <si>
    <t>Załącznik nr 13B</t>
  </si>
  <si>
    <t>Załącznik nr 13C</t>
  </si>
  <si>
    <t>Załącznik nr 13C'</t>
  </si>
  <si>
    <t xml:space="preserve">Załącznik nr 13D </t>
  </si>
  <si>
    <t>Załącznik nr 13E</t>
  </si>
  <si>
    <t>Załącznik nr 13F</t>
  </si>
  <si>
    <t>-</t>
  </si>
  <si>
    <t>WOS02004</t>
  </si>
  <si>
    <t>Opel</t>
  </si>
  <si>
    <t>Agila</t>
  </si>
  <si>
    <t>osobowy</t>
  </si>
  <si>
    <t>WOLOHAF687G007327</t>
  </si>
  <si>
    <t>20.10.2006</t>
  </si>
  <si>
    <t>w Urzędzie Gminy</t>
  </si>
  <si>
    <t>3 razy w miesiącu</t>
  </si>
  <si>
    <t>teren miejscowości</t>
  </si>
  <si>
    <t>pieszo, 2 osoby, pojemnik do przenoszenia gotówki</t>
  </si>
  <si>
    <t>Budynek Urzędu Gminy</t>
  </si>
  <si>
    <t>Wartość pojazdu</t>
  </si>
  <si>
    <t>Okres ub. OC i NNW</t>
  </si>
  <si>
    <t>Moc silnika</t>
  </si>
  <si>
    <t>Wyposażenie dodatkowe</t>
  </si>
  <si>
    <t>Liczba miejsc</t>
  </si>
  <si>
    <t>Ładowność</t>
  </si>
  <si>
    <t>zagłówki siedzeń tylnych 3szt.</t>
  </si>
  <si>
    <t>5</t>
  </si>
  <si>
    <t>0,470</t>
  </si>
  <si>
    <t>Drukarka HP LJ CP1510n CC377A</t>
  </si>
  <si>
    <t>Drukarka laser HP P 3005DN</t>
  </si>
  <si>
    <t>Notebook HP 6735s, FU371ES#AKD</t>
  </si>
  <si>
    <t>Aparat fotograficzny NIKON COOLPIX S6 10 BRAZ CYFR, karta SD 4GB Panasonik, torba CASE LOGIC TBC2</t>
  </si>
  <si>
    <t>07 - 402 Lelis, ul. Szkolna 37</t>
  </si>
  <si>
    <t>Okres ubezpieczenia: 31.03.2012 - 30.03.2015</t>
  </si>
  <si>
    <t>okres ubezpieczenia:31.03.2012 - 30.03.2015</t>
  </si>
  <si>
    <t>okres ubezpieczenia: 31.03.2012 - 30.03.2015</t>
  </si>
  <si>
    <t xml:space="preserve">nie starszy niż 5 letni (wyprodukowany w roku 2007 i latach następnych)  </t>
  </si>
  <si>
    <t>31.03.2012 - 30.03.2015</t>
  </si>
  <si>
    <t>DMC</t>
  </si>
  <si>
    <t xml:space="preserve">Zestaw komputerowy: monitor LCD 19" Samsung SM 961 BF z pivotem, komputer HP dx2400 C2D E 4600 1 GB 160GB VB, program MS Office 2007 SB Edition OEM PL, UPS APC 500 Back </t>
  </si>
  <si>
    <t>Komputer HP 500</t>
  </si>
  <si>
    <t>Serwer HP DL 3200Ro6 QC E5620 + pamięć operacyjna RAM</t>
  </si>
  <si>
    <t>4.</t>
  </si>
  <si>
    <t>5.</t>
  </si>
  <si>
    <t>6.</t>
  </si>
  <si>
    <t>29000</t>
  </si>
  <si>
    <t>13300</t>
  </si>
  <si>
    <t>44kW</t>
  </si>
  <si>
    <t>1435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</si>
</sst>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49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vertAlign val="superscript"/>
      <sz val="10"/>
      <name val="Arial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4" fontId="6" fillId="0" borderId="10" xfId="0" applyNumberFormat="1" applyFont="1" applyBorder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68" fontId="1" fillId="0" borderId="10" xfId="0" applyNumberFormat="1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10" xfId="0" applyBorder="1" applyAlignment="1">
      <alignment wrapText="1"/>
    </xf>
    <xf numFmtId="0" fontId="3" fillId="0" borderId="0" xfId="0" applyFont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68" fontId="1" fillId="0" borderId="10" xfId="0" applyNumberFormat="1" applyFont="1" applyBorder="1" applyAlignment="1">
      <alignment vertical="center" wrapText="1"/>
    </xf>
    <xf numFmtId="168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168" fontId="0" fillId="0" borderId="10" xfId="0" applyNumberForma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8" fontId="7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7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168" fontId="0" fillId="0" borderId="12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4.140625" style="0" customWidth="1"/>
    <col min="2" max="2" width="28.00390625" style="0" customWidth="1"/>
    <col min="4" max="4" width="20.28125" style="0" customWidth="1"/>
    <col min="5" max="5" width="54.8515625" style="0" customWidth="1"/>
  </cols>
  <sheetData>
    <row r="1" spans="1:5" ht="12.75">
      <c r="A1" t="s">
        <v>87</v>
      </c>
      <c r="E1" s="18" t="s">
        <v>53</v>
      </c>
    </row>
    <row r="3" spans="1:5" ht="18">
      <c r="A3" s="43" t="s">
        <v>45</v>
      </c>
      <c r="B3" s="43"/>
      <c r="C3" s="43"/>
      <c r="D3" s="43"/>
      <c r="E3" s="43"/>
    </row>
    <row r="4" spans="1:5" ht="18">
      <c r="A4" s="43" t="s">
        <v>54</v>
      </c>
      <c r="B4" s="43"/>
      <c r="C4" s="43"/>
      <c r="D4" s="43"/>
      <c r="E4" s="43"/>
    </row>
    <row r="5" spans="1:5" ht="18">
      <c r="A5" s="43" t="s">
        <v>86</v>
      </c>
      <c r="B5" s="43"/>
      <c r="C5" s="43"/>
      <c r="D5" s="43"/>
      <c r="E5" s="43"/>
    </row>
    <row r="8" spans="1:5" ht="25.5">
      <c r="A8" s="5" t="s">
        <v>3</v>
      </c>
      <c r="B8" s="5" t="s">
        <v>43</v>
      </c>
      <c r="C8" s="5" t="s">
        <v>8</v>
      </c>
      <c r="D8" s="5" t="s">
        <v>46</v>
      </c>
      <c r="E8" s="5" t="s">
        <v>9</v>
      </c>
    </row>
    <row r="9" spans="1:5" ht="15.75">
      <c r="A9" s="4" t="s">
        <v>5</v>
      </c>
      <c r="B9" s="2" t="s">
        <v>72</v>
      </c>
      <c r="C9" s="2"/>
      <c r="D9" s="31"/>
      <c r="E9" s="7"/>
    </row>
    <row r="10" spans="3:4" ht="12.75">
      <c r="C10" t="s">
        <v>11</v>
      </c>
      <c r="D10" s="32" t="s">
        <v>52</v>
      </c>
    </row>
    <row r="12" spans="1:2" ht="12.75">
      <c r="A12" s="10" t="s">
        <v>50</v>
      </c>
      <c r="B12" s="10"/>
    </row>
    <row r="13" spans="1:2" ht="12.75">
      <c r="A13" s="10"/>
      <c r="B13" s="10"/>
    </row>
    <row r="14" spans="1:4" ht="12.75">
      <c r="A14" s="44" t="s">
        <v>41</v>
      </c>
      <c r="B14" s="44"/>
      <c r="D14">
        <v>8</v>
      </c>
    </row>
  </sheetData>
  <sheetProtection/>
  <mergeCells count="4">
    <mergeCell ref="A4:E4"/>
    <mergeCell ref="A3:E3"/>
    <mergeCell ref="A14:B14"/>
    <mergeCell ref="A5:E5"/>
  </mergeCells>
  <printOptions horizontalCentered="1" verticalCentered="1"/>
  <pageMargins left="0.7874015748031497" right="0.2755905511811024" top="0.984251968503937" bottom="0.51" header="0.5118110236220472" footer="0.5118110236220472"/>
  <pageSetup horizontalDpi="600" verticalDpi="600" orientation="landscape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2.8515625" style="0" customWidth="1"/>
    <col min="2" max="2" width="25.7109375" style="0" customWidth="1"/>
  </cols>
  <sheetData>
    <row r="1" spans="1:2" ht="12.75">
      <c r="A1" t="s">
        <v>88</v>
      </c>
      <c r="B1" s="6" t="s">
        <v>55</v>
      </c>
    </row>
    <row r="2" ht="12.75">
      <c r="B2" s="6"/>
    </row>
    <row r="4" spans="1:2" ht="15.75">
      <c r="A4" s="45" t="s">
        <v>10</v>
      </c>
      <c r="B4" s="45"/>
    </row>
    <row r="5" spans="1:2" ht="15.75">
      <c r="A5" s="45" t="s">
        <v>54</v>
      </c>
      <c r="B5" s="45"/>
    </row>
    <row r="6" spans="1:2" ht="15.75">
      <c r="A6" s="45" t="s">
        <v>86</v>
      </c>
      <c r="B6" s="45"/>
    </row>
    <row r="7" spans="1:2" ht="15.75">
      <c r="A7" s="8"/>
      <c r="B7" s="8"/>
    </row>
    <row r="8" spans="1:2" ht="15.75">
      <c r="A8" s="8"/>
      <c r="B8" s="8"/>
    </row>
    <row r="10" spans="1:2" ht="12.75">
      <c r="A10" s="46" t="s">
        <v>48</v>
      </c>
      <c r="B10" s="48">
        <v>72455.75</v>
      </c>
    </row>
    <row r="11" spans="1:2" ht="45" customHeight="1">
      <c r="A11" s="47"/>
      <c r="B11" s="49"/>
    </row>
    <row r="12" spans="1:2" ht="15.75" customHeight="1">
      <c r="A12" s="33" t="s">
        <v>49</v>
      </c>
      <c r="B12" s="35" t="s">
        <v>61</v>
      </c>
    </row>
    <row r="13" spans="1:2" ht="15.75">
      <c r="A13" s="34" t="s">
        <v>11</v>
      </c>
      <c r="B13" s="40">
        <f>B10</f>
        <v>72455.75</v>
      </c>
    </row>
    <row r="14" spans="1:2" ht="14.25">
      <c r="A14" s="11"/>
      <c r="B14" s="10"/>
    </row>
    <row r="15" spans="1:2" ht="14.25">
      <c r="A15" s="11"/>
      <c r="B15" s="10"/>
    </row>
    <row r="16" spans="1:2" ht="14.25">
      <c r="A16" s="11"/>
      <c r="B16" s="10"/>
    </row>
    <row r="17" spans="1:2" ht="38.25" customHeight="1">
      <c r="A17" s="30" t="s">
        <v>47</v>
      </c>
      <c r="B17" s="9" t="s">
        <v>22</v>
      </c>
    </row>
    <row r="18" spans="1:2" ht="27" customHeight="1">
      <c r="A18" s="17" t="s">
        <v>23</v>
      </c>
      <c r="B18" s="36">
        <v>1000</v>
      </c>
    </row>
  </sheetData>
  <sheetProtection/>
  <mergeCells count="5">
    <mergeCell ref="A4:B4"/>
    <mergeCell ref="A5:B5"/>
    <mergeCell ref="A6:B6"/>
    <mergeCell ref="A10:A11"/>
    <mergeCell ref="B10:B11"/>
  </mergeCells>
  <printOptions horizontalCentered="1" verticalCentered="1"/>
  <pageMargins left="0.7874015748031497" right="0.7874015748031497" top="0.984251968503937" bottom="3.2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9"/>
  <sheetViews>
    <sheetView zoomScalePageLayoutView="0" workbookViewId="0" topLeftCell="A2">
      <selection activeCell="D19" sqref="D19"/>
    </sheetView>
  </sheetViews>
  <sheetFormatPr defaultColWidth="9.140625" defaultRowHeight="12.75"/>
  <cols>
    <col min="1" max="1" width="5.00390625" style="0" customWidth="1"/>
    <col min="2" max="2" width="44.8515625" style="0" customWidth="1"/>
    <col min="3" max="3" width="9.8515625" style="0" bestFit="1" customWidth="1"/>
    <col min="4" max="4" width="25.28125" style="0" customWidth="1"/>
  </cols>
  <sheetData>
    <row r="1" spans="1:4" ht="12.75">
      <c r="A1" s="41" t="s">
        <v>89</v>
      </c>
      <c r="D1" s="6" t="s">
        <v>56</v>
      </c>
    </row>
    <row r="2" ht="12.75">
      <c r="B2" s="6"/>
    </row>
    <row r="4" spans="1:4" ht="15.75">
      <c r="A4" s="45" t="s">
        <v>33</v>
      </c>
      <c r="B4" s="45"/>
      <c r="C4" s="45"/>
      <c r="D4" s="45"/>
    </row>
    <row r="5" spans="1:4" ht="15.75">
      <c r="A5" s="45" t="s">
        <v>21</v>
      </c>
      <c r="B5" s="45"/>
      <c r="C5" s="45"/>
      <c r="D5" s="45"/>
    </row>
    <row r="6" spans="1:4" ht="15.75">
      <c r="A6" s="45" t="s">
        <v>54</v>
      </c>
      <c r="B6" s="45"/>
      <c r="C6" s="45"/>
      <c r="D6" s="45"/>
    </row>
    <row r="7" spans="1:4" ht="15.75">
      <c r="A7" s="45" t="s">
        <v>86</v>
      </c>
      <c r="B7" s="45"/>
      <c r="C7" s="45"/>
      <c r="D7" s="45"/>
    </row>
    <row r="8" spans="1:4" ht="15.75">
      <c r="A8" s="8"/>
      <c r="B8" s="8"/>
      <c r="C8" s="8"/>
      <c r="D8" s="8"/>
    </row>
    <row r="9" spans="1:4" ht="15.75" customHeight="1">
      <c r="A9" s="50" t="s">
        <v>42</v>
      </c>
      <c r="B9" s="51"/>
      <c r="C9" s="51"/>
      <c r="D9" s="51"/>
    </row>
    <row r="10" spans="1:4" ht="12.75">
      <c r="A10" s="52" t="s">
        <v>90</v>
      </c>
      <c r="B10" s="53"/>
      <c r="C10" s="53"/>
      <c r="D10" s="53"/>
    </row>
    <row r="11" spans="1:4" ht="12.75">
      <c r="A11" s="53" t="s">
        <v>52</v>
      </c>
      <c r="B11" s="53"/>
      <c r="C11" s="53"/>
      <c r="D11" s="53"/>
    </row>
    <row r="12" spans="1:4" ht="33.75" customHeight="1">
      <c r="A12" s="14" t="s">
        <v>0</v>
      </c>
      <c r="B12" s="14" t="s">
        <v>51</v>
      </c>
      <c r="C12" s="14" t="s">
        <v>16</v>
      </c>
      <c r="D12" s="14" t="s">
        <v>32</v>
      </c>
    </row>
    <row r="13" spans="1:4" ht="78.75">
      <c r="A13" s="4" t="s">
        <v>5</v>
      </c>
      <c r="B13" s="2" t="s">
        <v>93</v>
      </c>
      <c r="C13" s="4">
        <v>2008</v>
      </c>
      <c r="D13" s="15">
        <v>3485</v>
      </c>
    </row>
    <row r="14" spans="1:4" ht="15.75">
      <c r="A14" s="4" t="s">
        <v>6</v>
      </c>
      <c r="B14" s="2" t="s">
        <v>82</v>
      </c>
      <c r="C14" s="4">
        <v>2008</v>
      </c>
      <c r="D14" s="15">
        <v>1300</v>
      </c>
    </row>
    <row r="15" spans="1:4" ht="15.75">
      <c r="A15" s="4" t="s">
        <v>7</v>
      </c>
      <c r="B15" s="2" t="s">
        <v>83</v>
      </c>
      <c r="C15" s="4">
        <v>2008</v>
      </c>
      <c r="D15" s="15">
        <v>2715</v>
      </c>
    </row>
    <row r="16" spans="1:4" ht="15.75">
      <c r="A16" s="4" t="s">
        <v>96</v>
      </c>
      <c r="B16" s="2" t="s">
        <v>94</v>
      </c>
      <c r="C16" s="4">
        <v>2010</v>
      </c>
      <c r="D16" s="15">
        <v>1954</v>
      </c>
    </row>
    <row r="17" spans="1:4" ht="15.75">
      <c r="A17" s="4" t="s">
        <v>97</v>
      </c>
      <c r="B17" s="2" t="s">
        <v>94</v>
      </c>
      <c r="C17" s="4">
        <v>2010</v>
      </c>
      <c r="D17" s="15">
        <v>1954</v>
      </c>
    </row>
    <row r="18" spans="1:4" ht="31.5">
      <c r="A18" s="4" t="s">
        <v>98</v>
      </c>
      <c r="B18" s="2" t="s">
        <v>95</v>
      </c>
      <c r="C18" s="4">
        <v>2011</v>
      </c>
      <c r="D18" s="15">
        <v>5998</v>
      </c>
    </row>
    <row r="19" spans="1:4" ht="15.75">
      <c r="A19" s="3"/>
      <c r="B19" s="3"/>
      <c r="C19" s="16" t="s">
        <v>11</v>
      </c>
      <c r="D19" s="42">
        <f>SUM(D13:D18)</f>
        <v>17406</v>
      </c>
    </row>
  </sheetData>
  <sheetProtection/>
  <mergeCells count="7">
    <mergeCell ref="A9:D9"/>
    <mergeCell ref="A10:D10"/>
    <mergeCell ref="A11:D11"/>
    <mergeCell ref="A4:D4"/>
    <mergeCell ref="A6:D6"/>
    <mergeCell ref="A7:D7"/>
    <mergeCell ref="A5:D5"/>
  </mergeCells>
  <printOptions horizontalCentered="1" verticalCentered="1"/>
  <pageMargins left="0.3937007874015748" right="0.3937007874015748" top="0.16" bottom="0.16" header="0.18" footer="0.2"/>
  <pageSetup horizontalDpi="600" verticalDpi="600" orientation="portrait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5.00390625" style="0" customWidth="1"/>
    <col min="2" max="2" width="39.28125" style="0" customWidth="1"/>
    <col min="3" max="3" width="9.8515625" style="0" bestFit="1" customWidth="1"/>
    <col min="4" max="4" width="25.28125" style="0" customWidth="1"/>
  </cols>
  <sheetData>
    <row r="1" spans="1:4" ht="12.75">
      <c r="A1" s="41" t="s">
        <v>89</v>
      </c>
      <c r="D1" s="6" t="s">
        <v>57</v>
      </c>
    </row>
    <row r="2" ht="12.75">
      <c r="B2" s="6"/>
    </row>
    <row r="4" spans="1:4" ht="15.75">
      <c r="A4" s="45" t="s">
        <v>34</v>
      </c>
      <c r="B4" s="45"/>
      <c r="C4" s="45"/>
      <c r="D4" s="45"/>
    </row>
    <row r="5" spans="1:4" ht="15.75">
      <c r="A5" s="45" t="s">
        <v>21</v>
      </c>
      <c r="B5" s="45"/>
      <c r="C5" s="45"/>
      <c r="D5" s="45"/>
    </row>
    <row r="6" spans="1:4" ht="15.75">
      <c r="A6" s="45" t="s">
        <v>54</v>
      </c>
      <c r="B6" s="45"/>
      <c r="C6" s="45"/>
      <c r="D6" s="45"/>
    </row>
    <row r="7" spans="1:4" ht="15.75">
      <c r="A7" s="45" t="s">
        <v>86</v>
      </c>
      <c r="B7" s="45"/>
      <c r="C7" s="45"/>
      <c r="D7" s="45"/>
    </row>
    <row r="8" spans="1:4" ht="15.75">
      <c r="A8" s="8"/>
      <c r="B8" s="8"/>
      <c r="C8" s="8"/>
      <c r="D8" s="8"/>
    </row>
    <row r="9" spans="1:4" ht="15.75" customHeight="1">
      <c r="A9" s="50" t="s">
        <v>35</v>
      </c>
      <c r="B9" s="51"/>
      <c r="C9" s="51"/>
      <c r="D9" s="51"/>
    </row>
    <row r="10" spans="1:4" ht="12.75">
      <c r="A10" s="52" t="s">
        <v>90</v>
      </c>
      <c r="B10" s="53"/>
      <c r="C10" s="53"/>
      <c r="D10" s="53"/>
    </row>
    <row r="11" spans="1:4" ht="12.75">
      <c r="A11" s="28"/>
      <c r="B11" s="28"/>
      <c r="C11" s="28"/>
      <c r="D11" s="28"/>
    </row>
    <row r="12" spans="1:4" ht="33.75" customHeight="1">
      <c r="A12" s="14" t="s">
        <v>0</v>
      </c>
      <c r="B12" s="14" t="s">
        <v>51</v>
      </c>
      <c r="C12" s="14" t="s">
        <v>16</v>
      </c>
      <c r="D12" s="14" t="s">
        <v>32</v>
      </c>
    </row>
    <row r="13" spans="1:4" ht="15.75">
      <c r="A13" s="4" t="s">
        <v>5</v>
      </c>
      <c r="B13" s="2" t="s">
        <v>84</v>
      </c>
      <c r="C13" s="4">
        <v>2008</v>
      </c>
      <c r="D13" s="15">
        <v>3400</v>
      </c>
    </row>
    <row r="14" spans="1:4" ht="15.75">
      <c r="A14" s="4" t="s">
        <v>6</v>
      </c>
      <c r="B14" s="2" t="s">
        <v>84</v>
      </c>
      <c r="C14" s="4">
        <v>2008</v>
      </c>
      <c r="D14" s="15">
        <v>3000</v>
      </c>
    </row>
    <row r="15" spans="1:4" ht="47.25">
      <c r="A15" s="4" t="s">
        <v>7</v>
      </c>
      <c r="B15" s="2" t="s">
        <v>85</v>
      </c>
      <c r="C15" s="4">
        <v>2008</v>
      </c>
      <c r="D15" s="15">
        <v>996.9</v>
      </c>
    </row>
    <row r="16" spans="1:4" ht="15.75">
      <c r="A16" s="3"/>
      <c r="B16" s="3"/>
      <c r="C16" s="16" t="s">
        <v>11</v>
      </c>
      <c r="D16" s="42">
        <f>D13+D14+D15</f>
        <v>7396.9</v>
      </c>
    </row>
    <row r="17" spans="1:4" ht="12.75">
      <c r="A17" s="3"/>
      <c r="B17" s="3"/>
      <c r="C17" s="3"/>
      <c r="D17" s="3"/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/>
  <pageMargins left="0.75" right="0.75" top="0.55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N24" sqref="N24"/>
    </sheetView>
  </sheetViews>
  <sheetFormatPr defaultColWidth="9.140625" defaultRowHeight="12.75"/>
  <cols>
    <col min="1" max="1" width="3.7109375" style="0" customWidth="1"/>
    <col min="2" max="2" width="9.421875" style="0" bestFit="1" customWidth="1"/>
    <col min="3" max="3" width="5.8515625" style="0" bestFit="1" customWidth="1"/>
    <col min="4" max="4" width="5.8515625" style="0" customWidth="1"/>
    <col min="5" max="5" width="7.7109375" style="0" customWidth="1"/>
    <col min="6" max="6" width="8.57421875" style="0" bestFit="1" customWidth="1"/>
    <col min="7" max="7" width="7.140625" style="0" customWidth="1"/>
    <col min="8" max="8" width="6.140625" style="0" bestFit="1" customWidth="1"/>
    <col min="9" max="9" width="11.57421875" style="0" customWidth="1"/>
    <col min="10" max="10" width="15.8515625" style="0" customWidth="1"/>
    <col min="11" max="11" width="7.57421875" style="0" customWidth="1"/>
    <col min="12" max="12" width="6.28125" style="0" bestFit="1" customWidth="1"/>
    <col min="13" max="13" width="4.57421875" style="0" bestFit="1" customWidth="1"/>
    <col min="14" max="14" width="8.00390625" style="0" bestFit="1" customWidth="1"/>
    <col min="15" max="15" width="9.7109375" style="0" customWidth="1"/>
    <col min="16" max="16" width="7.421875" style="0" bestFit="1" customWidth="1"/>
    <col min="17" max="18" width="10.140625" style="0" bestFit="1" customWidth="1"/>
  </cols>
  <sheetData>
    <row r="1" spans="17:18" ht="15.75">
      <c r="Q1" s="54" t="s">
        <v>58</v>
      </c>
      <c r="R1" s="54"/>
    </row>
    <row r="3" spans="1:18" ht="18">
      <c r="A3" s="55" t="s">
        <v>12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</row>
    <row r="4" spans="1:18" ht="18">
      <c r="A4" s="55" t="s">
        <v>54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</row>
    <row r="5" spans="1:18" ht="18">
      <c r="A5" s="55" t="s">
        <v>86</v>
      </c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8" spans="1:18" ht="33.75">
      <c r="A8" s="37" t="s">
        <v>3</v>
      </c>
      <c r="B8" s="37" t="s">
        <v>13</v>
      </c>
      <c r="C8" s="37" t="s">
        <v>4</v>
      </c>
      <c r="D8" s="37" t="s">
        <v>14</v>
      </c>
      <c r="E8" s="37" t="s">
        <v>15</v>
      </c>
      <c r="F8" s="37" t="s">
        <v>16</v>
      </c>
      <c r="G8" s="37" t="s">
        <v>17</v>
      </c>
      <c r="H8" s="37" t="s">
        <v>75</v>
      </c>
      <c r="I8" s="37" t="s">
        <v>76</v>
      </c>
      <c r="J8" s="37" t="s">
        <v>18</v>
      </c>
      <c r="K8" s="37" t="s">
        <v>78</v>
      </c>
      <c r="L8" s="37" t="s">
        <v>77</v>
      </c>
      <c r="M8" s="37" t="s">
        <v>92</v>
      </c>
      <c r="N8" s="37" t="s">
        <v>24</v>
      </c>
      <c r="O8" s="37" t="s">
        <v>19</v>
      </c>
      <c r="P8" s="37" t="s">
        <v>73</v>
      </c>
      <c r="Q8" s="38" t="s">
        <v>74</v>
      </c>
      <c r="R8" s="12" t="s">
        <v>20</v>
      </c>
    </row>
    <row r="9" spans="1:18" ht="38.25">
      <c r="A9" s="13" t="s">
        <v>5</v>
      </c>
      <c r="B9" s="39" t="s">
        <v>62</v>
      </c>
      <c r="C9" s="39" t="s">
        <v>63</v>
      </c>
      <c r="D9" s="39" t="s">
        <v>64</v>
      </c>
      <c r="E9" s="39" t="s">
        <v>65</v>
      </c>
      <c r="F9" s="39">
        <v>2006</v>
      </c>
      <c r="G9" s="39">
        <v>998</v>
      </c>
      <c r="H9" s="39" t="s">
        <v>101</v>
      </c>
      <c r="I9" s="39" t="s">
        <v>79</v>
      </c>
      <c r="J9" s="39" t="s">
        <v>66</v>
      </c>
      <c r="K9" s="39" t="s">
        <v>81</v>
      </c>
      <c r="L9" s="39" t="s">
        <v>80</v>
      </c>
      <c r="M9" s="39" t="s">
        <v>102</v>
      </c>
      <c r="N9" s="39" t="s">
        <v>99</v>
      </c>
      <c r="O9" s="39" t="s">
        <v>67</v>
      </c>
      <c r="P9" s="39" t="s">
        <v>100</v>
      </c>
      <c r="Q9" s="39" t="s">
        <v>91</v>
      </c>
      <c r="R9" s="39" t="s">
        <v>91</v>
      </c>
    </row>
  </sheetData>
  <sheetProtection/>
  <mergeCells count="4">
    <mergeCell ref="Q1:R1"/>
    <mergeCell ref="A3:R3"/>
    <mergeCell ref="A4:R4"/>
    <mergeCell ref="A5:R5"/>
  </mergeCells>
  <printOptions horizontalCentered="1" verticalCentered="1"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C9" sqref="C9"/>
    </sheetView>
  </sheetViews>
  <sheetFormatPr defaultColWidth="9.140625" defaultRowHeight="12.75"/>
  <cols>
    <col min="1" max="1" width="4.57421875" style="19" customWidth="1"/>
    <col min="2" max="2" width="26.421875" style="19" customWidth="1"/>
    <col min="3" max="4" width="17.8515625" style="19" customWidth="1"/>
    <col min="5" max="5" width="53.28125" style="19" customWidth="1"/>
    <col min="6" max="16384" width="9.140625" style="19" customWidth="1"/>
  </cols>
  <sheetData>
    <row r="1" ht="12.75">
      <c r="E1" s="23" t="s">
        <v>59</v>
      </c>
    </row>
    <row r="2" ht="12.75">
      <c r="B2" s="23"/>
    </row>
    <row r="4" spans="1:5" ht="18.75">
      <c r="A4" s="56" t="s">
        <v>36</v>
      </c>
      <c r="B4" s="56"/>
      <c r="C4" s="56"/>
      <c r="D4" s="56"/>
      <c r="E4" s="56"/>
    </row>
    <row r="5" spans="1:5" ht="18.75">
      <c r="A5" s="56" t="s">
        <v>54</v>
      </c>
      <c r="B5" s="56"/>
      <c r="C5" s="56"/>
      <c r="D5" s="56"/>
      <c r="E5" s="56"/>
    </row>
    <row r="6" spans="1:5" ht="18.75">
      <c r="A6" s="56" t="s">
        <v>86</v>
      </c>
      <c r="B6" s="56"/>
      <c r="C6" s="56"/>
      <c r="D6" s="56"/>
      <c r="E6" s="56"/>
    </row>
    <row r="7" spans="1:4" ht="18.75">
      <c r="A7" s="20"/>
      <c r="B7" s="20"/>
      <c r="C7" s="20"/>
      <c r="D7" s="20"/>
    </row>
    <row r="8" spans="1:4" ht="15.75">
      <c r="A8" s="24"/>
      <c r="B8" s="24"/>
      <c r="C8" s="24"/>
      <c r="D8" s="24"/>
    </row>
    <row r="9" spans="1:5" ht="46.5" customHeight="1">
      <c r="A9" s="22" t="s">
        <v>3</v>
      </c>
      <c r="B9" s="22" t="s">
        <v>1</v>
      </c>
      <c r="C9" s="26" t="s">
        <v>37</v>
      </c>
      <c r="D9" s="26" t="s">
        <v>38</v>
      </c>
      <c r="E9" s="26" t="s">
        <v>39</v>
      </c>
    </row>
    <row r="10" spans="1:5" ht="15.75">
      <c r="A10" s="22" t="s">
        <v>5</v>
      </c>
      <c r="B10" s="25" t="s">
        <v>68</v>
      </c>
      <c r="C10" s="25"/>
      <c r="D10" s="25"/>
      <c r="E10" s="25"/>
    </row>
    <row r="11" spans="1:5" ht="15.75">
      <c r="A11" s="22" t="s">
        <v>6</v>
      </c>
      <c r="B11" s="25"/>
      <c r="C11" s="25"/>
      <c r="D11" s="25"/>
      <c r="E11" s="25"/>
    </row>
    <row r="12" spans="1:5" ht="15.75">
      <c r="A12" s="22" t="s">
        <v>7</v>
      </c>
      <c r="B12" s="25"/>
      <c r="C12" s="25"/>
      <c r="D12" s="25"/>
      <c r="E12" s="25"/>
    </row>
    <row r="16" spans="1:5" ht="47.25">
      <c r="A16" s="22" t="s">
        <v>3</v>
      </c>
      <c r="B16" s="22" t="s">
        <v>40</v>
      </c>
      <c r="C16" s="22" t="s">
        <v>2</v>
      </c>
      <c r="D16" s="27" t="s">
        <v>30</v>
      </c>
      <c r="E16" s="22" t="s">
        <v>31</v>
      </c>
    </row>
    <row r="17" spans="1:5" ht="15.75">
      <c r="A17" s="22" t="s">
        <v>5</v>
      </c>
      <c r="B17" s="25">
        <v>10000</v>
      </c>
      <c r="C17" s="25" t="s">
        <v>69</v>
      </c>
      <c r="D17" s="25" t="s">
        <v>70</v>
      </c>
      <c r="E17" s="25" t="s">
        <v>71</v>
      </c>
    </row>
    <row r="18" spans="1:5" ht="15.75">
      <c r="A18" s="22" t="s">
        <v>6</v>
      </c>
      <c r="B18" s="25"/>
      <c r="C18" s="25"/>
      <c r="D18" s="25"/>
      <c r="E18" s="25"/>
    </row>
    <row r="19" spans="1:5" ht="15.75">
      <c r="A19" s="22" t="s">
        <v>7</v>
      </c>
      <c r="B19" s="25"/>
      <c r="C19" s="25"/>
      <c r="D19" s="25"/>
      <c r="E19" s="25"/>
    </row>
    <row r="27" spans="4:5" ht="18.75">
      <c r="D27" s="29"/>
      <c r="E27" s="29"/>
    </row>
  </sheetData>
  <sheetProtection/>
  <mergeCells count="3">
    <mergeCell ref="A4:E4"/>
    <mergeCell ref="A5:E5"/>
    <mergeCell ref="A6:E6"/>
  </mergeCells>
  <printOptions/>
  <pageMargins left="0.75" right="0.4" top="0.67" bottom="1" header="0.5" footer="0.5"/>
  <pageSetup horizontalDpi="600" verticalDpi="600" orientation="landscape" paperSize="9" scale="11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A16" sqref="A16:IV17"/>
    </sheetView>
  </sheetViews>
  <sheetFormatPr defaultColWidth="9.140625" defaultRowHeight="12.75"/>
  <cols>
    <col min="1" max="1" width="10.7109375" style="0" customWidth="1"/>
    <col min="2" max="2" width="7.00390625" style="0" bestFit="1" customWidth="1"/>
    <col min="3" max="3" width="13.421875" style="0" customWidth="1"/>
    <col min="4" max="4" width="37.57421875" style="0" customWidth="1"/>
  </cols>
  <sheetData>
    <row r="1" ht="12.75">
      <c r="D1" s="6" t="s">
        <v>60</v>
      </c>
    </row>
    <row r="2" ht="12.75">
      <c r="B2" s="6"/>
    </row>
    <row r="4" spans="1:4" ht="15.75">
      <c r="A4" s="45" t="s">
        <v>25</v>
      </c>
      <c r="B4" s="45"/>
      <c r="C4" s="45"/>
      <c r="D4" s="45"/>
    </row>
    <row r="5" spans="1:4" ht="15.75">
      <c r="A5" s="45" t="s">
        <v>26</v>
      </c>
      <c r="B5" s="45"/>
      <c r="C5" s="45"/>
      <c r="D5" s="45"/>
    </row>
    <row r="6" spans="1:4" ht="15.75">
      <c r="A6" s="45" t="s">
        <v>54</v>
      </c>
      <c r="B6" s="45"/>
      <c r="C6" s="45"/>
      <c r="D6" s="45"/>
    </row>
    <row r="7" spans="1:4" ht="15.75">
      <c r="A7" s="45" t="s">
        <v>86</v>
      </c>
      <c r="B7" s="45"/>
      <c r="C7" s="45"/>
      <c r="D7" s="45"/>
    </row>
    <row r="8" spans="1:4" ht="15.75">
      <c r="A8" s="8"/>
      <c r="B8" s="8"/>
      <c r="C8" s="8"/>
      <c r="D8" s="8"/>
    </row>
    <row r="11" spans="1:4" ht="30" customHeight="1">
      <c r="A11" s="21" t="s">
        <v>27</v>
      </c>
      <c r="B11" s="21" t="s">
        <v>28</v>
      </c>
      <c r="C11" s="21" t="s">
        <v>44</v>
      </c>
      <c r="D11" s="21" t="s">
        <v>29</v>
      </c>
    </row>
    <row r="12" spans="1:4" ht="15.75">
      <c r="A12" s="14">
        <v>2012</v>
      </c>
      <c r="B12" s="21" t="s">
        <v>61</v>
      </c>
      <c r="C12" s="21" t="s">
        <v>61</v>
      </c>
      <c r="D12" s="21" t="s">
        <v>61</v>
      </c>
    </row>
    <row r="13" spans="1:4" ht="15.75">
      <c r="A13" s="14">
        <v>2011</v>
      </c>
      <c r="B13" s="21" t="s">
        <v>61</v>
      </c>
      <c r="C13" s="21" t="s">
        <v>61</v>
      </c>
      <c r="D13" s="21" t="s">
        <v>61</v>
      </c>
    </row>
    <row r="14" spans="1:4" ht="15.75">
      <c r="A14" s="14">
        <v>2010</v>
      </c>
      <c r="B14" s="21" t="s">
        <v>61</v>
      </c>
      <c r="C14" s="21" t="s">
        <v>61</v>
      </c>
      <c r="D14" s="21" t="s">
        <v>61</v>
      </c>
    </row>
    <row r="15" spans="1:4" ht="15.75">
      <c r="A15" s="14">
        <v>2009</v>
      </c>
      <c r="B15" s="21" t="s">
        <v>61</v>
      </c>
      <c r="C15" s="21" t="s">
        <v>61</v>
      </c>
      <c r="D15" s="21" t="s">
        <v>61</v>
      </c>
    </row>
    <row r="16" spans="1:11" ht="15.75">
      <c r="A16" s="1"/>
      <c r="B16" s="3"/>
      <c r="C16" s="3"/>
      <c r="D16" s="3"/>
      <c r="E16" s="3"/>
      <c r="F16" s="3"/>
      <c r="G16" s="3"/>
      <c r="H16" s="3"/>
      <c r="I16" s="3"/>
      <c r="J16" s="3"/>
      <c r="K16" s="3"/>
    </row>
    <row r="17" spans="1:11" ht="15.75">
      <c r="A17" s="1"/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.75">
      <c r="A18" s="1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.75">
      <c r="A19" s="1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5.75">
      <c r="A20" s="1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.75">
      <c r="A21" s="1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  <row r="24" spans="1:11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1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</row>
    <row r="29" spans="1:11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</row>
    <row r="30" spans="1:11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</sheetData>
  <sheetProtection/>
  <mergeCells count="4">
    <mergeCell ref="A5:D5"/>
    <mergeCell ref="A4:D4"/>
    <mergeCell ref="A6:D6"/>
    <mergeCell ref="A7:D7"/>
  </mergeCells>
  <printOptions horizontalCentered="1" verticalCentered="1"/>
  <pageMargins left="0.26" right="0.1968503937007874" top="0.6692913385826772" bottom="4.38" header="0.5118110236220472" footer="0.5118110236220472"/>
  <pageSetup horizontalDpi="600" verticalDpi="600"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</dc:creator>
  <cp:keywords/>
  <dc:description/>
  <cp:lastModifiedBy>mpienkosz</cp:lastModifiedBy>
  <cp:lastPrinted>2012-02-13T09:05:26Z</cp:lastPrinted>
  <dcterms:created xsi:type="dcterms:W3CDTF">2003-03-13T10:23:20Z</dcterms:created>
  <dcterms:modified xsi:type="dcterms:W3CDTF">2012-03-06T20:56:26Z</dcterms:modified>
  <cp:category/>
  <cp:version/>
  <cp:contentType/>
  <cp:contentStatus/>
</cp:coreProperties>
</file>